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4" sheetId="5" r:id="rId1"/>
    <sheet name="车购税" sheetId="1" r:id="rId2"/>
    <sheet name="通组路" sheetId="2" r:id="rId3"/>
    <sheet name="加宽路第一批" sheetId="3" r:id="rId4"/>
    <sheet name="加宽路第二批" sheetId="4" r:id="rId5"/>
  </sheets>
  <calcPr calcId="144525"/>
</workbook>
</file>

<file path=xl/sharedStrings.xml><?xml version="1.0" encoding="utf-8"?>
<sst xmlns="http://schemas.openxmlformats.org/spreadsheetml/2006/main" count="322" uniqueCount="155">
  <si>
    <t>泸县交通项目复测试验检测费</t>
  </si>
  <si>
    <t>序号</t>
  </si>
  <si>
    <t>费用名称</t>
  </si>
  <si>
    <t>最高限价（元）</t>
  </si>
  <si>
    <t>报价（元）</t>
  </si>
  <si>
    <t>备注</t>
  </si>
  <si>
    <t>泸县2021年农村公路改造车购税投资计划及进度表</t>
  </si>
  <si>
    <t>泸县自然村通硬化路（30户及以上）投资计划及进度表</t>
  </si>
  <si>
    <t>泸县2022年农村公路硬化（加宽）投资计划表（第一批）</t>
  </si>
  <si>
    <t>泸县2022年农村公路硬化（加宽）投资计划表（第二批）</t>
  </si>
  <si>
    <t>其他农村公路工程（现有检测频率上浮20%）</t>
  </si>
  <si>
    <t>合计</t>
  </si>
  <si>
    <t>编制说明：
1、检测费执行标准：08年的《四川省公路工程试验检测收费标准》（建议）试用版的规定收费标准。                                                               2、检测项目及检测频率依据标准：JTG F80/1-2017《公路工程质量检验评定标准》和2010年4月出版的《公路工程竣（交）工验收办法与实施细则》。                                                                                                                 3、限价和报价含税价。</t>
  </si>
  <si>
    <t>所在乡镇</t>
  </si>
  <si>
    <t>建制村名称</t>
  </si>
  <si>
    <t>路线名称</t>
  </si>
  <si>
    <t>建设规模及标准（km）</t>
  </si>
  <si>
    <t>检测项目</t>
  </si>
  <si>
    <t>金额</t>
  </si>
  <si>
    <t>四级</t>
  </si>
  <si>
    <t>路面   宽度（m）</t>
  </si>
  <si>
    <t>厚度</t>
  </si>
  <si>
    <t>劈裂强度</t>
  </si>
  <si>
    <t>605元/个</t>
  </si>
  <si>
    <t>喻寺镇</t>
  </si>
  <si>
    <t>谭坝村</t>
  </si>
  <si>
    <t>白洞水库路-芭蕉屋基</t>
  </si>
  <si>
    <t>新桥村</t>
  </si>
  <si>
    <t>新桥村四组通组路</t>
  </si>
  <si>
    <t>小桥至茯苓村（先学良门口至渡口段）</t>
  </si>
  <si>
    <t>石岗场至江石洞（回龙湾至大石坳段）</t>
  </si>
  <si>
    <t>石岗场至江石洞（又长坝至马道子段）</t>
  </si>
  <si>
    <t>得胜镇</t>
  </si>
  <si>
    <t>东皇殿村</t>
  </si>
  <si>
    <t>双龙桥-万得路</t>
  </si>
  <si>
    <t>潮河镇</t>
  </si>
  <si>
    <t>朱家坪村</t>
  </si>
  <si>
    <t xml:space="preserve">叫鸡堰塘-徐场 </t>
  </si>
  <si>
    <t>海潮镇</t>
  </si>
  <si>
    <t>龙塘村</t>
  </si>
  <si>
    <t>高寨-葫芦嘴</t>
  </si>
  <si>
    <t>牛滩镇</t>
  </si>
  <si>
    <t>横江村</t>
  </si>
  <si>
    <t>横江村四组一路</t>
  </si>
  <si>
    <t>云龙镇</t>
  </si>
  <si>
    <t>云丰村</t>
  </si>
  <si>
    <t>保管室-凤凰山</t>
  </si>
  <si>
    <t>方洞镇</t>
  </si>
  <si>
    <t>庆丰村</t>
  </si>
  <si>
    <t>狮子山-耗子洞</t>
  </si>
  <si>
    <t>宝丰路-苏咀</t>
  </si>
  <si>
    <t>上河堰嘴-牛角湾</t>
  </si>
  <si>
    <t>岩湾-小石坝</t>
  </si>
  <si>
    <t>人工费</t>
  </si>
  <si>
    <t>4人*2天*150元</t>
  </si>
  <si>
    <t>车辆台班费</t>
  </si>
  <si>
    <t>2台班*500元</t>
  </si>
  <si>
    <t>乡镇</t>
  </si>
  <si>
    <t>项目名称</t>
  </si>
  <si>
    <t>建设性质</t>
  </si>
  <si>
    <t xml:space="preserve">建设规模及标准      </t>
  </si>
  <si>
    <t>路面 宽度
（m）</t>
  </si>
  <si>
    <t>陈湾村W0GT陈湾村九组通硬化路项目</t>
  </si>
  <si>
    <t>新建</t>
  </si>
  <si>
    <t>龙滩子村W0DL龙滩子村六组通硬化路项目</t>
  </si>
  <si>
    <t>龙滩子村W0DS龙滩子村九组通硬化路项目</t>
  </si>
  <si>
    <t>云丰村W0DV云丰村八组通硬化路项目</t>
  </si>
  <si>
    <t>云丰村W0H4云丰村四组通硬化路项目</t>
  </si>
  <si>
    <t>高石塔村W0EW高石塔村七组通硬化路项目</t>
  </si>
  <si>
    <t>改建</t>
  </si>
  <si>
    <t>门斗山村W0KI门斗山村一组通硬化路项目</t>
  </si>
  <si>
    <t>天兴镇</t>
  </si>
  <si>
    <t>田坝村W0CD田坝村一组通硬化路项目</t>
  </si>
  <si>
    <t>兆雅镇</t>
  </si>
  <si>
    <t>永和村W0D3永和村一组通硬化路项目</t>
  </si>
  <si>
    <t>新林村W0FD新林村十组通硬化路项目</t>
  </si>
  <si>
    <t>红旗村W0FL红旗村三组通硬化路项目</t>
  </si>
  <si>
    <t>新加村W0FI新加村十一组通硬化路项目</t>
  </si>
  <si>
    <t>新林村W0FC新林村七组通硬化路项目</t>
  </si>
  <si>
    <t>新林村W0FB新林村四组通硬化路项目</t>
  </si>
  <si>
    <t>赵湾村W0F9赵湾村七组通硬化路项目</t>
  </si>
  <si>
    <t>赵湾村W0FR赵湾村四组通硬化路项目</t>
  </si>
  <si>
    <t>接龙村W0FH接龙村二组通硬化路项目</t>
  </si>
  <si>
    <t>王坝村W0FG王坝村八组通硬化路项目</t>
  </si>
  <si>
    <t>毗卢镇</t>
  </si>
  <si>
    <t>莲花村W0CV莲花村一组通硬化路项目</t>
  </si>
  <si>
    <t>中峰村W0H5中峰村三组通硬化路项目</t>
  </si>
  <si>
    <t>立石镇</t>
  </si>
  <si>
    <t>天堂村W0EI天堂村八组通硬化路项目</t>
  </si>
  <si>
    <t>奇峰镇</t>
  </si>
  <si>
    <t>华通村W0KG华通村三组通硬化路项目</t>
  </si>
  <si>
    <t>石桥镇</t>
  </si>
  <si>
    <t>兴盛村W0CT兴盛村兴盛村三组通硬化路项目</t>
  </si>
  <si>
    <t>福集镇</t>
  </si>
  <si>
    <t>清华村W0G8清华村十组通硬化路项目</t>
  </si>
  <si>
    <t>玉街办</t>
  </si>
  <si>
    <t>龙朝村W0EB龙朝村六组通硬化路项目</t>
  </si>
  <si>
    <t>马溪河村W0E0马溪河村四组通硬化路项目</t>
  </si>
  <si>
    <t>太伏镇</t>
  </si>
  <si>
    <t>新石村W0DF新石村九组通硬化路项目</t>
  </si>
  <si>
    <t>沙河村W0DB沙河村六组通硬化路项目</t>
  </si>
  <si>
    <t>王湾村W0DE王湾村十一组通硬化路项目</t>
  </si>
  <si>
    <t>永利村W0DC永利村四组通硬化路项目</t>
  </si>
  <si>
    <t>屈湾村W0GO屈湾村十六组通硬化路项目</t>
  </si>
  <si>
    <t>4人*4天*150元</t>
  </si>
  <si>
    <t>4台班*500元</t>
  </si>
  <si>
    <t>乡镇名称</t>
  </si>
  <si>
    <t>建制村</t>
  </si>
  <si>
    <t xml:space="preserve">建设规模及标准             </t>
  </si>
  <si>
    <t>大水河村</t>
  </si>
  <si>
    <t>万得路—狮子洞</t>
  </si>
  <si>
    <t>龙滩子村</t>
  </si>
  <si>
    <t>龙滩子村七组一路</t>
  </si>
  <si>
    <t>玄滩镇</t>
  </si>
  <si>
    <t>黄泥滩村
黄坭村
涂场村</t>
  </si>
  <si>
    <t>劳动-同丰
喻坪岔路口-敖湾村</t>
  </si>
  <si>
    <t>桂凤村</t>
  </si>
  <si>
    <t>石塔上-大蒿枝山                 （潮河-富顺）</t>
  </si>
  <si>
    <t>顺民村</t>
  </si>
  <si>
    <t>太和-顺河</t>
  </si>
  <si>
    <t>百和镇</t>
  </si>
  <si>
    <t>排楼村</t>
  </si>
  <si>
    <t>百和-大磨
大屋基-凉平村</t>
  </si>
  <si>
    <t>大王山村</t>
  </si>
  <si>
    <t>邓家湾干堰塘-黄荆湾高咀                   （大石堡-长田村）</t>
  </si>
  <si>
    <t>瓦厂咀-桦桥湾                    (大王山村二组一路）</t>
  </si>
  <si>
    <t>金钱村</t>
  </si>
  <si>
    <t>水桥-新瓦房</t>
  </si>
  <si>
    <t>下湾村</t>
  </si>
  <si>
    <t>狮子口-战坎</t>
  </si>
  <si>
    <t>王坝村</t>
  </si>
  <si>
    <t>王坝村三组通组路</t>
  </si>
  <si>
    <t>仁和村</t>
  </si>
  <si>
    <t>得胜角岩-接官坝</t>
  </si>
  <si>
    <t>新加村</t>
  </si>
  <si>
    <t>九龙寺-石沟头
古碾子-雷石坝</t>
  </si>
  <si>
    <t>新林村</t>
  </si>
  <si>
    <t>新林村十组通硬化路项目</t>
  </si>
  <si>
    <t>马溪河村</t>
  </si>
  <si>
    <t>堰塘坎-保管室</t>
  </si>
  <si>
    <t>屈湾村</t>
  </si>
  <si>
    <t>屈湾村十六组通硬化路项目</t>
  </si>
  <si>
    <t>龙凤村</t>
  </si>
  <si>
    <t>南坳-李子湾</t>
  </si>
  <si>
    <t>易湾村</t>
  </si>
  <si>
    <t>先佛-断石龙
陈家河-易湾</t>
  </si>
  <si>
    <t>陈家河村</t>
  </si>
  <si>
    <t xml:space="preserve"> 易湾-普照</t>
  </si>
  <si>
    <t>长林村</t>
  </si>
  <si>
    <t xml:space="preserve">                                     云龙-云锦
</t>
  </si>
  <si>
    <t>茅坝村</t>
  </si>
  <si>
    <t>伏林窝-花生山</t>
  </si>
  <si>
    <t>先锋村</t>
  </si>
  <si>
    <t>堰塘坎-学堂坳</t>
  </si>
  <si>
    <t>石塔上-柚子基地</t>
  </si>
</sst>
</file>

<file path=xl/styles.xml><?xml version="1.0" encoding="utf-8"?>
<styleSheet xmlns="http://schemas.openxmlformats.org/spreadsheetml/2006/main" xmlns:xr9="http://schemas.microsoft.com/office/spreadsheetml/2016/revision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"/>
    <numFmt numFmtId="178" formatCode="0.00_ "/>
    <numFmt numFmtId="179" formatCode="0_ "/>
  </numFmts>
  <fonts count="3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sz val="9"/>
      <name val="宋体"/>
      <charset val="134"/>
    </font>
    <font>
      <sz val="11"/>
      <name val="宋体"/>
      <charset val="134"/>
      <scheme val="minor"/>
    </font>
    <font>
      <b/>
      <sz val="20"/>
      <color rgb="FF000000"/>
      <name val="宋体"/>
      <charset val="134"/>
    </font>
    <font>
      <b/>
      <sz val="10"/>
      <name val="宋体"/>
      <charset val="134"/>
    </font>
    <font>
      <sz val="10"/>
      <color rgb="FF000000"/>
      <name val="宋体"/>
      <charset val="134"/>
    </font>
    <font>
      <b/>
      <sz val="18"/>
      <color theme="1"/>
      <name val="宋体"/>
      <charset val="134"/>
    </font>
    <font>
      <sz val="10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Arial"/>
      <charset val="0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4" borderId="23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24" applyNumberFormat="0" applyFill="0" applyAlignment="0" applyProtection="0">
      <alignment vertical="center"/>
    </xf>
    <xf numFmtId="0" fontId="20" fillId="0" borderId="24" applyNumberFormat="0" applyFill="0" applyAlignment="0" applyProtection="0">
      <alignment vertical="center"/>
    </xf>
    <xf numFmtId="0" fontId="21" fillId="0" borderId="2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26" applyNumberFormat="0" applyAlignment="0" applyProtection="0">
      <alignment vertical="center"/>
    </xf>
    <xf numFmtId="0" fontId="23" fillId="6" borderId="27" applyNumberFormat="0" applyAlignment="0" applyProtection="0">
      <alignment vertical="center"/>
    </xf>
    <xf numFmtId="0" fontId="24" fillId="6" borderId="26" applyNumberFormat="0" applyAlignment="0" applyProtection="0">
      <alignment vertical="center"/>
    </xf>
    <xf numFmtId="0" fontId="25" fillId="7" borderId="28" applyNumberFormat="0" applyAlignment="0" applyProtection="0">
      <alignment vertical="center"/>
    </xf>
    <xf numFmtId="0" fontId="26" fillId="0" borderId="29" applyNumberFormat="0" applyFill="0" applyAlignment="0" applyProtection="0">
      <alignment vertical="center"/>
    </xf>
    <xf numFmtId="0" fontId="27" fillId="0" borderId="30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33" fillId="0" borderId="0">
      <alignment vertical="center"/>
    </xf>
  </cellStyleXfs>
  <cellXfs count="8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5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3" fillId="0" borderId="1" xfId="5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3" borderId="2" xfId="5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76" fontId="2" fillId="2" borderId="2" xfId="0" applyNumberFormat="1" applyFont="1" applyFill="1" applyBorder="1" applyAlignment="1">
      <alignment horizontal="center" vertical="center" wrapText="1"/>
    </xf>
    <xf numFmtId="176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3" fillId="2" borderId="2" xfId="5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3" fillId="2" borderId="1" xfId="5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4" fillId="2" borderId="2" xfId="5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4" fillId="2" borderId="1" xfId="5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177" fontId="9" fillId="0" borderId="2" xfId="0" applyNumberFormat="1" applyFont="1" applyFill="1" applyBorder="1" applyAlignment="1">
      <alignment horizontal="center" vertical="center" shrinkToFit="1"/>
    </xf>
    <xf numFmtId="0" fontId="0" fillId="0" borderId="4" xfId="0" applyFont="1" applyBorder="1" applyAlignment="1">
      <alignment horizontal="center" vertical="center" wrapText="1"/>
    </xf>
    <xf numFmtId="1" fontId="4" fillId="2" borderId="2" xfId="0" applyNumberFormat="1" applyFont="1" applyFill="1" applyBorder="1" applyAlignment="1">
      <alignment horizontal="center" vertical="center" shrinkToFit="1"/>
    </xf>
    <xf numFmtId="177" fontId="4" fillId="2" borderId="2" xfId="0" applyNumberFormat="1" applyFont="1" applyFill="1" applyBorder="1" applyAlignment="1">
      <alignment horizontal="center" vertical="center" shrinkToFit="1"/>
    </xf>
    <xf numFmtId="0" fontId="0" fillId="0" borderId="2" xfId="0" applyFont="1" applyBorder="1" applyAlignment="1">
      <alignment horizontal="center" vertical="center"/>
    </xf>
    <xf numFmtId="177" fontId="3" fillId="2" borderId="2" xfId="0" applyNumberFormat="1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 wrapText="1"/>
    </xf>
    <xf numFmtId="0" fontId="4" fillId="2" borderId="2" xfId="50" applyNumberFormat="1" applyFont="1" applyFill="1" applyBorder="1" applyAlignment="1" applyProtection="1">
      <alignment horizontal="center" vertical="center" wrapText="1"/>
      <protection locked="0"/>
    </xf>
    <xf numFmtId="49" fontId="4" fillId="2" borderId="2" xfId="0" applyNumberFormat="1" applyFont="1" applyFill="1" applyBorder="1" applyAlignment="1">
      <alignment horizontal="center" vertical="center" wrapText="1"/>
    </xf>
    <xf numFmtId="178" fontId="4" fillId="2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178" fontId="3" fillId="0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0" fontId="12" fillId="0" borderId="0" xfId="49">
      <alignment vertical="center"/>
    </xf>
    <xf numFmtId="0" fontId="13" fillId="0" borderId="0" xfId="49" applyFont="1" applyAlignment="1">
      <alignment horizontal="center" vertical="center"/>
    </xf>
    <xf numFmtId="0" fontId="12" fillId="0" borderId="0" xfId="0" applyFont="1" applyFill="1" applyBorder="1" applyAlignment="1">
      <alignment vertical="center" wrapText="1"/>
    </xf>
    <xf numFmtId="0" fontId="12" fillId="0" borderId="11" xfId="49" applyBorder="1" applyAlignment="1">
      <alignment horizontal="center" vertical="center"/>
    </xf>
    <xf numFmtId="0" fontId="12" fillId="0" borderId="12" xfId="49" applyBorder="1" applyAlignment="1">
      <alignment horizontal="center" vertical="center"/>
    </xf>
    <xf numFmtId="0" fontId="12" fillId="0" borderId="13" xfId="49" applyBorder="1" applyAlignment="1">
      <alignment horizontal="center" vertical="center"/>
    </xf>
    <xf numFmtId="0" fontId="12" fillId="0" borderId="14" xfId="49" applyBorder="1" applyAlignment="1">
      <alignment horizontal="center" vertical="center"/>
    </xf>
    <xf numFmtId="0" fontId="12" fillId="0" borderId="15" xfId="49" applyBorder="1" applyAlignment="1">
      <alignment horizontal="center" vertical="center"/>
    </xf>
    <xf numFmtId="0" fontId="12" fillId="0" borderId="2" xfId="49" applyFont="1" applyBorder="1" applyAlignment="1">
      <alignment horizontal="center" vertical="center" wrapText="1"/>
    </xf>
    <xf numFmtId="179" fontId="12" fillId="0" borderId="4" xfId="49" applyNumberFormat="1" applyBorder="1" applyAlignment="1">
      <alignment horizontal="center" vertical="center"/>
    </xf>
    <xf numFmtId="0" fontId="12" fillId="0" borderId="16" xfId="49" applyBorder="1" applyAlignment="1">
      <alignment horizontal="center" vertical="center"/>
    </xf>
    <xf numFmtId="0" fontId="12" fillId="0" borderId="2" xfId="49" applyBorder="1" applyAlignment="1">
      <alignment horizontal="center" vertical="center"/>
    </xf>
    <xf numFmtId="0" fontId="3" fillId="0" borderId="17" xfId="49" applyFont="1" applyBorder="1" applyAlignment="1">
      <alignment horizontal="left" vertical="center" wrapText="1"/>
    </xf>
    <xf numFmtId="0" fontId="3" fillId="0" borderId="18" xfId="49" applyFont="1" applyBorder="1" applyAlignment="1">
      <alignment horizontal="left" vertical="center"/>
    </xf>
    <xf numFmtId="0" fontId="3" fillId="0" borderId="19" xfId="49" applyFont="1" applyBorder="1" applyAlignment="1">
      <alignment horizontal="left" vertical="center"/>
    </xf>
    <xf numFmtId="0" fontId="3" fillId="0" borderId="20" xfId="49" applyFont="1" applyBorder="1" applyAlignment="1">
      <alignment horizontal="left" vertical="center"/>
    </xf>
    <xf numFmtId="0" fontId="3" fillId="0" borderId="21" xfId="49" applyFont="1" applyBorder="1" applyAlignment="1">
      <alignment horizontal="left" vertical="center"/>
    </xf>
    <xf numFmtId="0" fontId="3" fillId="0" borderId="22" xfId="49" applyFont="1" applyBorder="1" applyAlignment="1">
      <alignment horizontal="left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 2" xfId="49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tabSelected="1" workbookViewId="0">
      <selection activeCell="A1" sqref="A1:E2"/>
    </sheetView>
  </sheetViews>
  <sheetFormatPr defaultColWidth="9" defaultRowHeight="14.25"/>
  <cols>
    <col min="1" max="1" width="9.875" style="63" customWidth="1"/>
    <col min="2" max="2" width="63.875" style="63" customWidth="1"/>
    <col min="3" max="3" width="20" style="63" customWidth="1"/>
    <col min="4" max="4" width="18.625" style="63" customWidth="1"/>
    <col min="5" max="5" width="15.875" style="63" customWidth="1"/>
    <col min="6" max="256" width="9" style="63"/>
    <col min="257" max="257" width="8.75" style="63" customWidth="1"/>
    <col min="258" max="258" width="29.125" style="63" customWidth="1"/>
    <col min="259" max="259" width="31.75" style="63" customWidth="1"/>
    <col min="260" max="261" width="18.875" style="63" customWidth="1"/>
    <col min="262" max="512" width="9" style="63"/>
    <col min="513" max="513" width="8.75" style="63" customWidth="1"/>
    <col min="514" max="514" width="29.125" style="63" customWidth="1"/>
    <col min="515" max="515" width="31.75" style="63" customWidth="1"/>
    <col min="516" max="517" width="18.875" style="63" customWidth="1"/>
    <col min="518" max="768" width="9" style="63"/>
    <col min="769" max="769" width="8.75" style="63" customWidth="1"/>
    <col min="770" max="770" width="29.125" style="63" customWidth="1"/>
    <col min="771" max="771" width="31.75" style="63" customWidth="1"/>
    <col min="772" max="773" width="18.875" style="63" customWidth="1"/>
    <col min="774" max="1024" width="9" style="63"/>
    <col min="1025" max="1025" width="8.75" style="63" customWidth="1"/>
    <col min="1026" max="1026" width="29.125" style="63" customWidth="1"/>
    <col min="1027" max="1027" width="31.75" style="63" customWidth="1"/>
    <col min="1028" max="1029" width="18.875" style="63" customWidth="1"/>
    <col min="1030" max="1280" width="9" style="63"/>
    <col min="1281" max="1281" width="8.75" style="63" customWidth="1"/>
    <col min="1282" max="1282" width="29.125" style="63" customWidth="1"/>
    <col min="1283" max="1283" width="31.75" style="63" customWidth="1"/>
    <col min="1284" max="1285" width="18.875" style="63" customWidth="1"/>
    <col min="1286" max="1536" width="9" style="63"/>
    <col min="1537" max="1537" width="8.75" style="63" customWidth="1"/>
    <col min="1538" max="1538" width="29.125" style="63" customWidth="1"/>
    <col min="1539" max="1539" width="31.75" style="63" customWidth="1"/>
    <col min="1540" max="1541" width="18.875" style="63" customWidth="1"/>
    <col min="1542" max="1792" width="9" style="63"/>
    <col min="1793" max="1793" width="8.75" style="63" customWidth="1"/>
    <col min="1794" max="1794" width="29.125" style="63" customWidth="1"/>
    <col min="1795" max="1795" width="31.75" style="63" customWidth="1"/>
    <col min="1796" max="1797" width="18.875" style="63" customWidth="1"/>
    <col min="1798" max="2048" width="9" style="63"/>
    <col min="2049" max="2049" width="8.75" style="63" customWidth="1"/>
    <col min="2050" max="2050" width="29.125" style="63" customWidth="1"/>
    <col min="2051" max="2051" width="31.75" style="63" customWidth="1"/>
    <col min="2052" max="2053" width="18.875" style="63" customWidth="1"/>
    <col min="2054" max="2304" width="9" style="63"/>
    <col min="2305" max="2305" width="8.75" style="63" customWidth="1"/>
    <col min="2306" max="2306" width="29.125" style="63" customWidth="1"/>
    <col min="2307" max="2307" width="31.75" style="63" customWidth="1"/>
    <col min="2308" max="2309" width="18.875" style="63" customWidth="1"/>
    <col min="2310" max="2560" width="9" style="63"/>
    <col min="2561" max="2561" width="8.75" style="63" customWidth="1"/>
    <col min="2562" max="2562" width="29.125" style="63" customWidth="1"/>
    <col min="2563" max="2563" width="31.75" style="63" customWidth="1"/>
    <col min="2564" max="2565" width="18.875" style="63" customWidth="1"/>
    <col min="2566" max="2816" width="9" style="63"/>
    <col min="2817" max="2817" width="8.75" style="63" customWidth="1"/>
    <col min="2818" max="2818" width="29.125" style="63" customWidth="1"/>
    <col min="2819" max="2819" width="31.75" style="63" customWidth="1"/>
    <col min="2820" max="2821" width="18.875" style="63" customWidth="1"/>
    <col min="2822" max="3072" width="9" style="63"/>
    <col min="3073" max="3073" width="8.75" style="63" customWidth="1"/>
    <col min="3074" max="3074" width="29.125" style="63" customWidth="1"/>
    <col min="3075" max="3075" width="31.75" style="63" customWidth="1"/>
    <col min="3076" max="3077" width="18.875" style="63" customWidth="1"/>
    <col min="3078" max="3328" width="9" style="63"/>
    <col min="3329" max="3329" width="8.75" style="63" customWidth="1"/>
    <col min="3330" max="3330" width="29.125" style="63" customWidth="1"/>
    <col min="3331" max="3331" width="31.75" style="63" customWidth="1"/>
    <col min="3332" max="3333" width="18.875" style="63" customWidth="1"/>
    <col min="3334" max="3584" width="9" style="63"/>
    <col min="3585" max="3585" width="8.75" style="63" customWidth="1"/>
    <col min="3586" max="3586" width="29.125" style="63" customWidth="1"/>
    <col min="3587" max="3587" width="31.75" style="63" customWidth="1"/>
    <col min="3588" max="3589" width="18.875" style="63" customWidth="1"/>
    <col min="3590" max="3840" width="9" style="63"/>
    <col min="3841" max="3841" width="8.75" style="63" customWidth="1"/>
    <col min="3842" max="3842" width="29.125" style="63" customWidth="1"/>
    <col min="3843" max="3843" width="31.75" style="63" customWidth="1"/>
    <col min="3844" max="3845" width="18.875" style="63" customWidth="1"/>
    <col min="3846" max="4096" width="9" style="63"/>
    <col min="4097" max="4097" width="8.75" style="63" customWidth="1"/>
    <col min="4098" max="4098" width="29.125" style="63" customWidth="1"/>
    <col min="4099" max="4099" width="31.75" style="63" customWidth="1"/>
    <col min="4100" max="4101" width="18.875" style="63" customWidth="1"/>
    <col min="4102" max="4352" width="9" style="63"/>
    <col min="4353" max="4353" width="8.75" style="63" customWidth="1"/>
    <col min="4354" max="4354" width="29.125" style="63" customWidth="1"/>
    <col min="4355" max="4355" width="31.75" style="63" customWidth="1"/>
    <col min="4356" max="4357" width="18.875" style="63" customWidth="1"/>
    <col min="4358" max="4608" width="9" style="63"/>
    <col min="4609" max="4609" width="8.75" style="63" customWidth="1"/>
    <col min="4610" max="4610" width="29.125" style="63" customWidth="1"/>
    <col min="4611" max="4611" width="31.75" style="63" customWidth="1"/>
    <col min="4612" max="4613" width="18.875" style="63" customWidth="1"/>
    <col min="4614" max="4864" width="9" style="63"/>
    <col min="4865" max="4865" width="8.75" style="63" customWidth="1"/>
    <col min="4866" max="4866" width="29.125" style="63" customWidth="1"/>
    <col min="4867" max="4867" width="31.75" style="63" customWidth="1"/>
    <col min="4868" max="4869" width="18.875" style="63" customWidth="1"/>
    <col min="4870" max="5120" width="9" style="63"/>
    <col min="5121" max="5121" width="8.75" style="63" customWidth="1"/>
    <col min="5122" max="5122" width="29.125" style="63" customWidth="1"/>
    <col min="5123" max="5123" width="31.75" style="63" customWidth="1"/>
    <col min="5124" max="5125" width="18.875" style="63" customWidth="1"/>
    <col min="5126" max="5376" width="9" style="63"/>
    <col min="5377" max="5377" width="8.75" style="63" customWidth="1"/>
    <col min="5378" max="5378" width="29.125" style="63" customWidth="1"/>
    <col min="5379" max="5379" width="31.75" style="63" customWidth="1"/>
    <col min="5380" max="5381" width="18.875" style="63" customWidth="1"/>
    <col min="5382" max="5632" width="9" style="63"/>
    <col min="5633" max="5633" width="8.75" style="63" customWidth="1"/>
    <col min="5634" max="5634" width="29.125" style="63" customWidth="1"/>
    <col min="5635" max="5635" width="31.75" style="63" customWidth="1"/>
    <col min="5636" max="5637" width="18.875" style="63" customWidth="1"/>
    <col min="5638" max="5888" width="9" style="63"/>
    <col min="5889" max="5889" width="8.75" style="63" customWidth="1"/>
    <col min="5890" max="5890" width="29.125" style="63" customWidth="1"/>
    <col min="5891" max="5891" width="31.75" style="63" customWidth="1"/>
    <col min="5892" max="5893" width="18.875" style="63" customWidth="1"/>
    <col min="5894" max="6144" width="9" style="63"/>
    <col min="6145" max="6145" width="8.75" style="63" customWidth="1"/>
    <col min="6146" max="6146" width="29.125" style="63" customWidth="1"/>
    <col min="6147" max="6147" width="31.75" style="63" customWidth="1"/>
    <col min="6148" max="6149" width="18.875" style="63" customWidth="1"/>
    <col min="6150" max="6400" width="9" style="63"/>
    <col min="6401" max="6401" width="8.75" style="63" customWidth="1"/>
    <col min="6402" max="6402" width="29.125" style="63" customWidth="1"/>
    <col min="6403" max="6403" width="31.75" style="63" customWidth="1"/>
    <col min="6404" max="6405" width="18.875" style="63" customWidth="1"/>
    <col min="6406" max="6656" width="9" style="63"/>
    <col min="6657" max="6657" width="8.75" style="63" customWidth="1"/>
    <col min="6658" max="6658" width="29.125" style="63" customWidth="1"/>
    <col min="6659" max="6659" width="31.75" style="63" customWidth="1"/>
    <col min="6660" max="6661" width="18.875" style="63" customWidth="1"/>
    <col min="6662" max="6912" width="9" style="63"/>
    <col min="6913" max="6913" width="8.75" style="63" customWidth="1"/>
    <col min="6914" max="6914" width="29.125" style="63" customWidth="1"/>
    <col min="6915" max="6915" width="31.75" style="63" customWidth="1"/>
    <col min="6916" max="6917" width="18.875" style="63" customWidth="1"/>
    <col min="6918" max="7168" width="9" style="63"/>
    <col min="7169" max="7169" width="8.75" style="63" customWidth="1"/>
    <col min="7170" max="7170" width="29.125" style="63" customWidth="1"/>
    <col min="7171" max="7171" width="31.75" style="63" customWidth="1"/>
    <col min="7172" max="7173" width="18.875" style="63" customWidth="1"/>
    <col min="7174" max="7424" width="9" style="63"/>
    <col min="7425" max="7425" width="8.75" style="63" customWidth="1"/>
    <col min="7426" max="7426" width="29.125" style="63" customWidth="1"/>
    <col min="7427" max="7427" width="31.75" style="63" customWidth="1"/>
    <col min="7428" max="7429" width="18.875" style="63" customWidth="1"/>
    <col min="7430" max="7680" width="9" style="63"/>
    <col min="7681" max="7681" width="8.75" style="63" customWidth="1"/>
    <col min="7682" max="7682" width="29.125" style="63" customWidth="1"/>
    <col min="7683" max="7683" width="31.75" style="63" customWidth="1"/>
    <col min="7684" max="7685" width="18.875" style="63" customWidth="1"/>
    <col min="7686" max="7936" width="9" style="63"/>
    <col min="7937" max="7937" width="8.75" style="63" customWidth="1"/>
    <col min="7938" max="7938" width="29.125" style="63" customWidth="1"/>
    <col min="7939" max="7939" width="31.75" style="63" customWidth="1"/>
    <col min="7940" max="7941" width="18.875" style="63" customWidth="1"/>
    <col min="7942" max="8192" width="9" style="63"/>
    <col min="8193" max="8193" width="8.75" style="63" customWidth="1"/>
    <col min="8194" max="8194" width="29.125" style="63" customWidth="1"/>
    <col min="8195" max="8195" width="31.75" style="63" customWidth="1"/>
    <col min="8196" max="8197" width="18.875" style="63" customWidth="1"/>
    <col min="8198" max="8448" width="9" style="63"/>
    <col min="8449" max="8449" width="8.75" style="63" customWidth="1"/>
    <col min="8450" max="8450" width="29.125" style="63" customWidth="1"/>
    <col min="8451" max="8451" width="31.75" style="63" customWidth="1"/>
    <col min="8452" max="8453" width="18.875" style="63" customWidth="1"/>
    <col min="8454" max="8704" width="9" style="63"/>
    <col min="8705" max="8705" width="8.75" style="63" customWidth="1"/>
    <col min="8706" max="8706" width="29.125" style="63" customWidth="1"/>
    <col min="8707" max="8707" width="31.75" style="63" customWidth="1"/>
    <col min="8708" max="8709" width="18.875" style="63" customWidth="1"/>
    <col min="8710" max="8960" width="9" style="63"/>
    <col min="8961" max="8961" width="8.75" style="63" customWidth="1"/>
    <col min="8962" max="8962" width="29.125" style="63" customWidth="1"/>
    <col min="8963" max="8963" width="31.75" style="63" customWidth="1"/>
    <col min="8964" max="8965" width="18.875" style="63" customWidth="1"/>
    <col min="8966" max="9216" width="9" style="63"/>
    <col min="9217" max="9217" width="8.75" style="63" customWidth="1"/>
    <col min="9218" max="9218" width="29.125" style="63" customWidth="1"/>
    <col min="9219" max="9219" width="31.75" style="63" customWidth="1"/>
    <col min="9220" max="9221" width="18.875" style="63" customWidth="1"/>
    <col min="9222" max="9472" width="9" style="63"/>
    <col min="9473" max="9473" width="8.75" style="63" customWidth="1"/>
    <col min="9474" max="9474" width="29.125" style="63" customWidth="1"/>
    <col min="9475" max="9475" width="31.75" style="63" customWidth="1"/>
    <col min="9476" max="9477" width="18.875" style="63" customWidth="1"/>
    <col min="9478" max="9728" width="9" style="63"/>
    <col min="9729" max="9729" width="8.75" style="63" customWidth="1"/>
    <col min="9730" max="9730" width="29.125" style="63" customWidth="1"/>
    <col min="9731" max="9731" width="31.75" style="63" customWidth="1"/>
    <col min="9732" max="9733" width="18.875" style="63" customWidth="1"/>
    <col min="9734" max="9984" width="9" style="63"/>
    <col min="9985" max="9985" width="8.75" style="63" customWidth="1"/>
    <col min="9986" max="9986" width="29.125" style="63" customWidth="1"/>
    <col min="9987" max="9987" width="31.75" style="63" customWidth="1"/>
    <col min="9988" max="9989" width="18.875" style="63" customWidth="1"/>
    <col min="9990" max="10240" width="9" style="63"/>
    <col min="10241" max="10241" width="8.75" style="63" customWidth="1"/>
    <col min="10242" max="10242" width="29.125" style="63" customWidth="1"/>
    <col min="10243" max="10243" width="31.75" style="63" customWidth="1"/>
    <col min="10244" max="10245" width="18.875" style="63" customWidth="1"/>
    <col min="10246" max="10496" width="9" style="63"/>
    <col min="10497" max="10497" width="8.75" style="63" customWidth="1"/>
    <col min="10498" max="10498" width="29.125" style="63" customWidth="1"/>
    <col min="10499" max="10499" width="31.75" style="63" customWidth="1"/>
    <col min="10500" max="10501" width="18.875" style="63" customWidth="1"/>
    <col min="10502" max="10752" width="9" style="63"/>
    <col min="10753" max="10753" width="8.75" style="63" customWidth="1"/>
    <col min="10754" max="10754" width="29.125" style="63" customWidth="1"/>
    <col min="10755" max="10755" width="31.75" style="63" customWidth="1"/>
    <col min="10756" max="10757" width="18.875" style="63" customWidth="1"/>
    <col min="10758" max="11008" width="9" style="63"/>
    <col min="11009" max="11009" width="8.75" style="63" customWidth="1"/>
    <col min="11010" max="11010" width="29.125" style="63" customWidth="1"/>
    <col min="11011" max="11011" width="31.75" style="63" customWidth="1"/>
    <col min="11012" max="11013" width="18.875" style="63" customWidth="1"/>
    <col min="11014" max="11264" width="9" style="63"/>
    <col min="11265" max="11265" width="8.75" style="63" customWidth="1"/>
    <col min="11266" max="11266" width="29.125" style="63" customWidth="1"/>
    <col min="11267" max="11267" width="31.75" style="63" customWidth="1"/>
    <col min="11268" max="11269" width="18.875" style="63" customWidth="1"/>
    <col min="11270" max="11520" width="9" style="63"/>
    <col min="11521" max="11521" width="8.75" style="63" customWidth="1"/>
    <col min="11522" max="11522" width="29.125" style="63" customWidth="1"/>
    <col min="11523" max="11523" width="31.75" style="63" customWidth="1"/>
    <col min="11524" max="11525" width="18.875" style="63" customWidth="1"/>
    <col min="11526" max="11776" width="9" style="63"/>
    <col min="11777" max="11777" width="8.75" style="63" customWidth="1"/>
    <col min="11778" max="11778" width="29.125" style="63" customWidth="1"/>
    <col min="11779" max="11779" width="31.75" style="63" customWidth="1"/>
    <col min="11780" max="11781" width="18.875" style="63" customWidth="1"/>
    <col min="11782" max="12032" width="9" style="63"/>
    <col min="12033" max="12033" width="8.75" style="63" customWidth="1"/>
    <col min="12034" max="12034" width="29.125" style="63" customWidth="1"/>
    <col min="12035" max="12035" width="31.75" style="63" customWidth="1"/>
    <col min="12036" max="12037" width="18.875" style="63" customWidth="1"/>
    <col min="12038" max="12288" width="9" style="63"/>
    <col min="12289" max="12289" width="8.75" style="63" customWidth="1"/>
    <col min="12290" max="12290" width="29.125" style="63" customWidth="1"/>
    <col min="12291" max="12291" width="31.75" style="63" customWidth="1"/>
    <col min="12292" max="12293" width="18.875" style="63" customWidth="1"/>
    <col min="12294" max="12544" width="9" style="63"/>
    <col min="12545" max="12545" width="8.75" style="63" customWidth="1"/>
    <col min="12546" max="12546" width="29.125" style="63" customWidth="1"/>
    <col min="12547" max="12547" width="31.75" style="63" customWidth="1"/>
    <col min="12548" max="12549" width="18.875" style="63" customWidth="1"/>
    <col min="12550" max="12800" width="9" style="63"/>
    <col min="12801" max="12801" width="8.75" style="63" customWidth="1"/>
    <col min="12802" max="12802" width="29.125" style="63" customWidth="1"/>
    <col min="12803" max="12803" width="31.75" style="63" customWidth="1"/>
    <col min="12804" max="12805" width="18.875" style="63" customWidth="1"/>
    <col min="12806" max="13056" width="9" style="63"/>
    <col min="13057" max="13057" width="8.75" style="63" customWidth="1"/>
    <col min="13058" max="13058" width="29.125" style="63" customWidth="1"/>
    <col min="13059" max="13059" width="31.75" style="63" customWidth="1"/>
    <col min="13060" max="13061" width="18.875" style="63" customWidth="1"/>
    <col min="13062" max="13312" width="9" style="63"/>
    <col min="13313" max="13313" width="8.75" style="63" customWidth="1"/>
    <col min="13314" max="13314" width="29.125" style="63" customWidth="1"/>
    <col min="13315" max="13315" width="31.75" style="63" customWidth="1"/>
    <col min="13316" max="13317" width="18.875" style="63" customWidth="1"/>
    <col min="13318" max="13568" width="9" style="63"/>
    <col min="13569" max="13569" width="8.75" style="63" customWidth="1"/>
    <col min="13570" max="13570" width="29.125" style="63" customWidth="1"/>
    <col min="13571" max="13571" width="31.75" style="63" customWidth="1"/>
    <col min="13572" max="13573" width="18.875" style="63" customWidth="1"/>
    <col min="13574" max="13824" width="9" style="63"/>
    <col min="13825" max="13825" width="8.75" style="63" customWidth="1"/>
    <col min="13826" max="13826" width="29.125" style="63" customWidth="1"/>
    <col min="13827" max="13827" width="31.75" style="63" customWidth="1"/>
    <col min="13828" max="13829" width="18.875" style="63" customWidth="1"/>
    <col min="13830" max="14080" width="9" style="63"/>
    <col min="14081" max="14081" width="8.75" style="63" customWidth="1"/>
    <col min="14082" max="14082" width="29.125" style="63" customWidth="1"/>
    <col min="14083" max="14083" width="31.75" style="63" customWidth="1"/>
    <col min="14084" max="14085" width="18.875" style="63" customWidth="1"/>
    <col min="14086" max="14336" width="9" style="63"/>
    <col min="14337" max="14337" width="8.75" style="63" customWidth="1"/>
    <col min="14338" max="14338" width="29.125" style="63" customWidth="1"/>
    <col min="14339" max="14339" width="31.75" style="63" customWidth="1"/>
    <col min="14340" max="14341" width="18.875" style="63" customWidth="1"/>
    <col min="14342" max="14592" width="9" style="63"/>
    <col min="14593" max="14593" width="8.75" style="63" customWidth="1"/>
    <col min="14594" max="14594" width="29.125" style="63" customWidth="1"/>
    <col min="14595" max="14595" width="31.75" style="63" customWidth="1"/>
    <col min="14596" max="14597" width="18.875" style="63" customWidth="1"/>
    <col min="14598" max="14848" width="9" style="63"/>
    <col min="14849" max="14849" width="8.75" style="63" customWidth="1"/>
    <col min="14850" max="14850" width="29.125" style="63" customWidth="1"/>
    <col min="14851" max="14851" width="31.75" style="63" customWidth="1"/>
    <col min="14852" max="14853" width="18.875" style="63" customWidth="1"/>
    <col min="14854" max="15104" width="9" style="63"/>
    <col min="15105" max="15105" width="8.75" style="63" customWidth="1"/>
    <col min="15106" max="15106" width="29.125" style="63" customWidth="1"/>
    <col min="15107" max="15107" width="31.75" style="63" customWidth="1"/>
    <col min="15108" max="15109" width="18.875" style="63" customWidth="1"/>
    <col min="15110" max="15360" width="9" style="63"/>
    <col min="15361" max="15361" width="8.75" style="63" customWidth="1"/>
    <col min="15362" max="15362" width="29.125" style="63" customWidth="1"/>
    <col min="15363" max="15363" width="31.75" style="63" customWidth="1"/>
    <col min="15364" max="15365" width="18.875" style="63" customWidth="1"/>
    <col min="15366" max="15616" width="9" style="63"/>
    <col min="15617" max="15617" width="8.75" style="63" customWidth="1"/>
    <col min="15618" max="15618" width="29.125" style="63" customWidth="1"/>
    <col min="15619" max="15619" width="31.75" style="63" customWidth="1"/>
    <col min="15620" max="15621" width="18.875" style="63" customWidth="1"/>
    <col min="15622" max="15872" width="9" style="63"/>
    <col min="15873" max="15873" width="8.75" style="63" customWidth="1"/>
    <col min="15874" max="15874" width="29.125" style="63" customWidth="1"/>
    <col min="15875" max="15875" width="31.75" style="63" customWidth="1"/>
    <col min="15876" max="15877" width="18.875" style="63" customWidth="1"/>
    <col min="15878" max="16128" width="9" style="63"/>
    <col min="16129" max="16129" width="8.75" style="63" customWidth="1"/>
    <col min="16130" max="16130" width="29.125" style="63" customWidth="1"/>
    <col min="16131" max="16131" width="31.75" style="63" customWidth="1"/>
    <col min="16132" max="16133" width="18.875" style="63" customWidth="1"/>
    <col min="16134" max="16384" width="9" style="63"/>
  </cols>
  <sheetData>
    <row r="1" s="63" customFormat="1" ht="45" customHeight="1" spans="1:5">
      <c r="A1" s="64" t="s">
        <v>0</v>
      </c>
      <c r="B1" s="64"/>
      <c r="C1" s="64"/>
      <c r="D1" s="64"/>
      <c r="E1" s="64"/>
    </row>
    <row r="2" s="63" customFormat="1" ht="27" customHeight="1" spans="1:9">
      <c r="A2" s="64"/>
      <c r="B2" s="64"/>
      <c r="C2" s="64"/>
      <c r="D2" s="64"/>
      <c r="E2" s="64"/>
      <c r="F2" s="65"/>
      <c r="G2" s="65"/>
      <c r="H2" s="65"/>
      <c r="I2" s="65"/>
    </row>
    <row r="3" s="63" customFormat="1" ht="40.5" customHeight="1" spans="1:5">
      <c r="A3" s="66" t="s">
        <v>1</v>
      </c>
      <c r="B3" s="67" t="s">
        <v>2</v>
      </c>
      <c r="C3" s="68" t="s">
        <v>3</v>
      </c>
      <c r="D3" s="68" t="s">
        <v>4</v>
      </c>
      <c r="E3" s="69" t="s">
        <v>5</v>
      </c>
    </row>
    <row r="4" s="63" customFormat="1" ht="40" customHeight="1" spans="1:5">
      <c r="A4" s="70">
        <v>1</v>
      </c>
      <c r="B4" s="71" t="s">
        <v>6</v>
      </c>
      <c r="C4" s="72">
        <v>33660</v>
      </c>
      <c r="D4" s="72"/>
      <c r="E4" s="73"/>
    </row>
    <row r="5" s="63" customFormat="1" ht="40" customHeight="1" spans="1:5">
      <c r="A5" s="70">
        <v>2</v>
      </c>
      <c r="B5" s="71" t="s">
        <v>7</v>
      </c>
      <c r="C5" s="72">
        <v>41910</v>
      </c>
      <c r="D5" s="72"/>
      <c r="E5" s="73"/>
    </row>
    <row r="6" s="63" customFormat="1" ht="40" customHeight="1" spans="1:5">
      <c r="A6" s="70">
        <v>3</v>
      </c>
      <c r="B6" s="74" t="s">
        <v>8</v>
      </c>
      <c r="C6" s="72">
        <v>23980</v>
      </c>
      <c r="D6" s="72"/>
      <c r="E6" s="73"/>
    </row>
    <row r="7" s="63" customFormat="1" ht="40" customHeight="1" spans="1:5">
      <c r="A7" s="70">
        <v>4</v>
      </c>
      <c r="B7" s="74" t="s">
        <v>9</v>
      </c>
      <c r="C7" s="72">
        <v>27610</v>
      </c>
      <c r="D7" s="72"/>
      <c r="E7" s="73"/>
    </row>
    <row r="8" s="63" customFormat="1" ht="40" customHeight="1" spans="1:5">
      <c r="A8" s="70">
        <v>5</v>
      </c>
      <c r="B8" s="74" t="s">
        <v>10</v>
      </c>
      <c r="C8" s="72">
        <v>25432</v>
      </c>
      <c r="D8" s="72"/>
      <c r="E8" s="73"/>
    </row>
    <row r="9" s="63" customFormat="1" ht="40" customHeight="1" spans="1:5">
      <c r="A9" s="70"/>
      <c r="B9" s="74" t="s">
        <v>11</v>
      </c>
      <c r="C9" s="72">
        <f>SUM(C4:C8)</f>
        <v>152592</v>
      </c>
      <c r="D9" s="72"/>
      <c r="E9" s="73"/>
    </row>
    <row r="10" s="63" customFormat="1" ht="45.75" customHeight="1" spans="1:5">
      <c r="A10" s="75" t="s">
        <v>12</v>
      </c>
      <c r="B10" s="76"/>
      <c r="C10" s="76"/>
      <c r="D10" s="76"/>
      <c r="E10" s="77"/>
    </row>
    <row r="11" s="63" customFormat="1" ht="45.75" customHeight="1" spans="1:5">
      <c r="A11" s="78"/>
      <c r="B11" s="79"/>
      <c r="C11" s="79"/>
      <c r="D11" s="79"/>
      <c r="E11" s="80"/>
    </row>
  </sheetData>
  <mergeCells count="2">
    <mergeCell ref="A1:E2"/>
    <mergeCell ref="A10:E11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selection activeCell="K5" sqref="K5"/>
    </sheetView>
  </sheetViews>
  <sheetFormatPr defaultColWidth="9" defaultRowHeight="13.5"/>
  <cols>
    <col min="1" max="1" width="9" style="52"/>
    <col min="2" max="2" width="11.75" style="52" customWidth="1"/>
    <col min="3" max="3" width="12.75" style="52" customWidth="1"/>
    <col min="4" max="4" width="26.375" style="52" customWidth="1"/>
    <col min="5" max="6" width="9" style="52"/>
    <col min="7" max="7" width="12.125" style="52" customWidth="1"/>
    <col min="8" max="8" width="10.5" style="52" customWidth="1"/>
    <col min="9" max="9" width="10.75" style="52" customWidth="1"/>
    <col min="10" max="10" width="10.875" style="53" customWidth="1"/>
    <col min="11" max="16384" width="9" style="52"/>
  </cols>
  <sheetData>
    <row r="1" ht="42" customHeight="1" spans="1:11">
      <c r="A1" s="54" t="s">
        <v>6</v>
      </c>
      <c r="B1" s="54"/>
      <c r="C1" s="54"/>
      <c r="D1" s="54"/>
      <c r="E1" s="54"/>
      <c r="F1" s="54"/>
      <c r="G1" s="54"/>
      <c r="H1" s="54"/>
      <c r="I1" s="54"/>
      <c r="J1" s="54"/>
      <c r="K1" s="54"/>
    </row>
    <row r="2" ht="27" customHeight="1" spans="1:11">
      <c r="A2" s="14" t="s">
        <v>1</v>
      </c>
      <c r="B2" s="55" t="s">
        <v>13</v>
      </c>
      <c r="C2" s="55" t="s">
        <v>14</v>
      </c>
      <c r="D2" s="55" t="s">
        <v>15</v>
      </c>
      <c r="E2" s="40" t="s">
        <v>16</v>
      </c>
      <c r="F2" s="40"/>
      <c r="G2" s="40"/>
      <c r="H2" s="40" t="s">
        <v>17</v>
      </c>
      <c r="I2" s="40"/>
      <c r="J2" s="22" t="s">
        <v>18</v>
      </c>
      <c r="K2" s="22" t="s">
        <v>5</v>
      </c>
    </row>
    <row r="3" ht="33" customHeight="1" spans="1:11">
      <c r="A3" s="14"/>
      <c r="B3" s="55"/>
      <c r="C3" s="55"/>
      <c r="D3" s="55"/>
      <c r="E3" s="40" t="s">
        <v>11</v>
      </c>
      <c r="F3" s="40" t="s">
        <v>19</v>
      </c>
      <c r="G3" s="40" t="s">
        <v>20</v>
      </c>
      <c r="H3" s="40" t="s">
        <v>21</v>
      </c>
      <c r="I3" s="40" t="s">
        <v>22</v>
      </c>
      <c r="J3" s="22"/>
      <c r="K3" s="22"/>
    </row>
    <row r="4" ht="28" customHeight="1" spans="1:11">
      <c r="A4" s="14"/>
      <c r="B4" s="55"/>
      <c r="C4" s="55"/>
      <c r="D4" s="55"/>
      <c r="E4" s="40"/>
      <c r="F4" s="40">
        <f>SUM(F5:F18)</f>
        <v>21.5</v>
      </c>
      <c r="G4" s="40"/>
      <c r="H4" s="45" t="s">
        <v>23</v>
      </c>
      <c r="I4" s="51"/>
      <c r="J4" s="22"/>
      <c r="K4" s="62"/>
    </row>
    <row r="5" ht="36" customHeight="1" spans="1:11">
      <c r="A5" s="14">
        <v>1</v>
      </c>
      <c r="B5" s="56" t="s">
        <v>24</v>
      </c>
      <c r="C5" s="56" t="s">
        <v>25</v>
      </c>
      <c r="D5" s="56" t="s">
        <v>26</v>
      </c>
      <c r="E5" s="57">
        <v>0.5</v>
      </c>
      <c r="F5" s="57">
        <v>0.5</v>
      </c>
      <c r="G5" s="14">
        <v>4.5</v>
      </c>
      <c r="H5" s="48">
        <v>2</v>
      </c>
      <c r="I5" s="48">
        <v>2</v>
      </c>
      <c r="J5" s="22"/>
      <c r="K5" s="62"/>
    </row>
    <row r="6" ht="36" customHeight="1" spans="1:11">
      <c r="A6" s="14">
        <v>2</v>
      </c>
      <c r="B6" s="56" t="s">
        <v>24</v>
      </c>
      <c r="C6" s="56" t="s">
        <v>27</v>
      </c>
      <c r="D6" s="56" t="s">
        <v>28</v>
      </c>
      <c r="E6" s="57">
        <v>2.5</v>
      </c>
      <c r="F6" s="57">
        <v>2.5</v>
      </c>
      <c r="G6" s="14">
        <v>5.5</v>
      </c>
      <c r="H6" s="48">
        <v>6</v>
      </c>
      <c r="I6" s="48">
        <v>6</v>
      </c>
      <c r="J6" s="22"/>
      <c r="K6" s="62"/>
    </row>
    <row r="7" ht="36" customHeight="1" spans="1:11">
      <c r="A7" s="14">
        <v>3</v>
      </c>
      <c r="B7" s="58" t="s">
        <v>24</v>
      </c>
      <c r="C7" s="58" t="s">
        <v>25</v>
      </c>
      <c r="D7" s="58" t="s">
        <v>29</v>
      </c>
      <c r="E7" s="59">
        <v>0.8</v>
      </c>
      <c r="F7" s="59">
        <v>0.8</v>
      </c>
      <c r="G7" s="9">
        <v>6.5</v>
      </c>
      <c r="H7" s="48">
        <v>2</v>
      </c>
      <c r="I7" s="48">
        <v>2</v>
      </c>
      <c r="J7" s="22"/>
      <c r="K7" s="62"/>
    </row>
    <row r="8" ht="36" customHeight="1" spans="1:11">
      <c r="A8" s="14">
        <v>4</v>
      </c>
      <c r="B8" s="58" t="s">
        <v>24</v>
      </c>
      <c r="C8" s="58" t="s">
        <v>25</v>
      </c>
      <c r="D8" s="58" t="s">
        <v>30</v>
      </c>
      <c r="E8" s="59">
        <v>1.1</v>
      </c>
      <c r="F8" s="59">
        <v>1.2</v>
      </c>
      <c r="G8" s="9">
        <v>5.5</v>
      </c>
      <c r="H8" s="48">
        <v>2</v>
      </c>
      <c r="I8" s="48">
        <v>2</v>
      </c>
      <c r="J8" s="22"/>
      <c r="K8" s="62"/>
    </row>
    <row r="9" ht="36" customHeight="1" spans="1:11">
      <c r="A9" s="14">
        <v>5</v>
      </c>
      <c r="B9" s="58" t="s">
        <v>24</v>
      </c>
      <c r="C9" s="58" t="s">
        <v>27</v>
      </c>
      <c r="D9" s="58" t="s">
        <v>31</v>
      </c>
      <c r="E9" s="59">
        <v>0.6</v>
      </c>
      <c r="F9" s="59">
        <v>0.6</v>
      </c>
      <c r="G9" s="9">
        <v>5.5</v>
      </c>
      <c r="H9" s="48">
        <v>2</v>
      </c>
      <c r="I9" s="48">
        <v>2</v>
      </c>
      <c r="J9" s="22"/>
      <c r="K9" s="62"/>
    </row>
    <row r="10" ht="36" customHeight="1" spans="1:11">
      <c r="A10" s="14">
        <v>6</v>
      </c>
      <c r="B10" s="56" t="s">
        <v>32</v>
      </c>
      <c r="C10" s="56" t="s">
        <v>33</v>
      </c>
      <c r="D10" s="56" t="s">
        <v>34</v>
      </c>
      <c r="E10" s="57">
        <v>3.8</v>
      </c>
      <c r="F10" s="57">
        <v>3.8</v>
      </c>
      <c r="G10" s="14">
        <v>5.5</v>
      </c>
      <c r="H10" s="48">
        <v>8</v>
      </c>
      <c r="I10" s="48">
        <v>8</v>
      </c>
      <c r="J10" s="22"/>
      <c r="K10" s="62"/>
    </row>
    <row r="11" ht="36" customHeight="1" spans="1:11">
      <c r="A11" s="14">
        <v>7</v>
      </c>
      <c r="B11" s="14" t="s">
        <v>35</v>
      </c>
      <c r="C11" s="14" t="s">
        <v>36</v>
      </c>
      <c r="D11" s="14" t="s">
        <v>37</v>
      </c>
      <c r="E11" s="57">
        <v>2.9</v>
      </c>
      <c r="F11" s="57">
        <v>2.9</v>
      </c>
      <c r="G11" s="14">
        <v>5.5</v>
      </c>
      <c r="H11" s="48">
        <v>6</v>
      </c>
      <c r="I11" s="48">
        <v>6</v>
      </c>
      <c r="J11" s="22"/>
      <c r="K11" s="62"/>
    </row>
    <row r="12" ht="36" customHeight="1" spans="1:11">
      <c r="A12" s="14">
        <v>8</v>
      </c>
      <c r="B12" s="56" t="s">
        <v>38</v>
      </c>
      <c r="C12" s="56" t="s">
        <v>39</v>
      </c>
      <c r="D12" s="56" t="s">
        <v>40</v>
      </c>
      <c r="E12" s="57">
        <v>4.1</v>
      </c>
      <c r="F12" s="57">
        <v>4.1</v>
      </c>
      <c r="G12" s="14">
        <v>5.5</v>
      </c>
      <c r="H12" s="48">
        <v>8</v>
      </c>
      <c r="I12" s="48">
        <v>8</v>
      </c>
      <c r="J12" s="22"/>
      <c r="K12" s="62"/>
    </row>
    <row r="13" ht="36" customHeight="1" spans="1:11">
      <c r="A13" s="14">
        <v>9</v>
      </c>
      <c r="B13" s="60" t="s">
        <v>41</v>
      </c>
      <c r="C13" s="60" t="s">
        <v>42</v>
      </c>
      <c r="D13" s="60" t="s">
        <v>43</v>
      </c>
      <c r="E13" s="60">
        <v>0.4</v>
      </c>
      <c r="F13" s="60">
        <v>0.4</v>
      </c>
      <c r="G13" s="60">
        <v>4.5</v>
      </c>
      <c r="H13" s="48">
        <v>2</v>
      </c>
      <c r="I13" s="48">
        <v>2</v>
      </c>
      <c r="J13" s="22"/>
      <c r="K13" s="62"/>
    </row>
    <row r="14" ht="36" customHeight="1" spans="1:11">
      <c r="A14" s="14">
        <v>10</v>
      </c>
      <c r="B14" s="56" t="s">
        <v>44</v>
      </c>
      <c r="C14" s="56" t="s">
        <v>45</v>
      </c>
      <c r="D14" s="56" t="s">
        <v>46</v>
      </c>
      <c r="E14" s="57">
        <v>3</v>
      </c>
      <c r="F14" s="57">
        <v>3</v>
      </c>
      <c r="G14" s="14">
        <v>5.5</v>
      </c>
      <c r="H14" s="48">
        <v>6</v>
      </c>
      <c r="I14" s="48">
        <v>6</v>
      </c>
      <c r="J14" s="22"/>
      <c r="K14" s="62"/>
    </row>
    <row r="15" ht="36" customHeight="1" spans="1:11">
      <c r="A15" s="14">
        <v>11</v>
      </c>
      <c r="B15" s="60" t="s">
        <v>47</v>
      </c>
      <c r="C15" s="60" t="s">
        <v>48</v>
      </c>
      <c r="D15" s="60" t="s">
        <v>49</v>
      </c>
      <c r="E15" s="60">
        <v>0.8</v>
      </c>
      <c r="F15" s="60">
        <v>0.8</v>
      </c>
      <c r="G15" s="60">
        <v>4.5</v>
      </c>
      <c r="H15" s="48">
        <v>2</v>
      </c>
      <c r="I15" s="48">
        <v>2</v>
      </c>
      <c r="J15" s="22"/>
      <c r="K15" s="62"/>
    </row>
    <row r="16" ht="36" customHeight="1" spans="1:11">
      <c r="A16" s="14">
        <v>12</v>
      </c>
      <c r="B16" s="60" t="s">
        <v>47</v>
      </c>
      <c r="C16" s="60" t="s">
        <v>48</v>
      </c>
      <c r="D16" s="60" t="s">
        <v>50</v>
      </c>
      <c r="E16" s="60">
        <v>0.2</v>
      </c>
      <c r="F16" s="60">
        <v>0.2</v>
      </c>
      <c r="G16" s="60">
        <v>4.5</v>
      </c>
      <c r="H16" s="48">
        <v>2</v>
      </c>
      <c r="I16" s="48">
        <v>2</v>
      </c>
      <c r="J16" s="22"/>
      <c r="K16" s="62"/>
    </row>
    <row r="17" ht="36" customHeight="1" spans="1:11">
      <c r="A17" s="14">
        <v>13</v>
      </c>
      <c r="B17" s="60" t="s">
        <v>47</v>
      </c>
      <c r="C17" s="60" t="s">
        <v>48</v>
      </c>
      <c r="D17" s="61" t="s">
        <v>51</v>
      </c>
      <c r="E17" s="60">
        <v>0.4</v>
      </c>
      <c r="F17" s="60">
        <v>0.4</v>
      </c>
      <c r="G17" s="60">
        <v>4.5</v>
      </c>
      <c r="H17" s="48">
        <v>2</v>
      </c>
      <c r="I17" s="48">
        <v>2</v>
      </c>
      <c r="J17" s="22"/>
      <c r="K17" s="62"/>
    </row>
    <row r="18" ht="36" customHeight="1" spans="1:11">
      <c r="A18" s="14">
        <v>14</v>
      </c>
      <c r="B18" s="60" t="s">
        <v>47</v>
      </c>
      <c r="C18" s="60" t="s">
        <v>48</v>
      </c>
      <c r="D18" s="61" t="s">
        <v>52</v>
      </c>
      <c r="E18" s="60">
        <v>0.3</v>
      </c>
      <c r="F18" s="60">
        <v>0.3</v>
      </c>
      <c r="G18" s="60">
        <v>4.5</v>
      </c>
      <c r="H18" s="48">
        <v>2</v>
      </c>
      <c r="I18" s="48">
        <v>2</v>
      </c>
      <c r="J18" s="22"/>
      <c r="K18" s="62"/>
    </row>
    <row r="19" ht="27" customHeight="1" spans="1:11">
      <c r="A19" s="14" t="s">
        <v>53</v>
      </c>
      <c r="B19" s="14"/>
      <c r="C19" s="14"/>
      <c r="D19" s="15" t="s">
        <v>54</v>
      </c>
      <c r="E19" s="15"/>
      <c r="F19" s="15"/>
      <c r="G19" s="15"/>
      <c r="H19" s="15"/>
      <c r="I19" s="15"/>
      <c r="J19" s="22"/>
      <c r="K19" s="62"/>
    </row>
    <row r="20" ht="30" customHeight="1" spans="1:11">
      <c r="A20" s="15" t="s">
        <v>55</v>
      </c>
      <c r="B20" s="15"/>
      <c r="C20" s="15"/>
      <c r="D20" s="15" t="s">
        <v>56</v>
      </c>
      <c r="E20" s="15"/>
      <c r="F20" s="15"/>
      <c r="G20" s="15"/>
      <c r="H20" s="15"/>
      <c r="I20" s="15"/>
      <c r="J20" s="22"/>
      <c r="K20" s="62"/>
    </row>
    <row r="21" ht="30" customHeight="1" spans="1:11">
      <c r="A21" s="22" t="s">
        <v>11</v>
      </c>
      <c r="B21" s="22"/>
      <c r="C21" s="22"/>
      <c r="D21" s="22"/>
      <c r="E21" s="22"/>
      <c r="F21" s="22"/>
      <c r="G21" s="22"/>
      <c r="H21" s="22"/>
      <c r="I21" s="22"/>
      <c r="J21" s="22"/>
      <c r="K21" s="62"/>
    </row>
  </sheetData>
  <mergeCells count="15">
    <mergeCell ref="A1:K1"/>
    <mergeCell ref="E2:G2"/>
    <mergeCell ref="H2:I2"/>
    <mergeCell ref="H4:I4"/>
    <mergeCell ref="A19:C19"/>
    <mergeCell ref="D19:I19"/>
    <mergeCell ref="A20:C20"/>
    <mergeCell ref="D20:I20"/>
    <mergeCell ref="A21:I21"/>
    <mergeCell ref="A2:A3"/>
    <mergeCell ref="B2:B3"/>
    <mergeCell ref="C2:C3"/>
    <mergeCell ref="D2:D3"/>
    <mergeCell ref="J2:J3"/>
    <mergeCell ref="K2:K3"/>
  </mergeCell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"/>
  <sheetViews>
    <sheetView workbookViewId="0">
      <selection activeCell="J4" sqref="J4"/>
    </sheetView>
  </sheetViews>
  <sheetFormatPr defaultColWidth="9" defaultRowHeight="13.5"/>
  <cols>
    <col min="1" max="2" width="9" style="1"/>
    <col min="3" max="3" width="27.75" style="1" customWidth="1"/>
    <col min="4" max="5" width="11.5" style="1" customWidth="1"/>
    <col min="6" max="6" width="10.625" style="1" customWidth="1"/>
    <col min="7" max="7" width="11.5" style="1" customWidth="1"/>
    <col min="8" max="16384" width="9" style="1"/>
  </cols>
  <sheetData>
    <row r="1" ht="40" customHeight="1" spans="1:11">
      <c r="A1" s="35" t="s">
        <v>7</v>
      </c>
      <c r="B1" s="35"/>
      <c r="C1" s="35"/>
      <c r="D1" s="35"/>
      <c r="E1" s="35"/>
      <c r="F1" s="35"/>
      <c r="G1" s="35"/>
      <c r="H1" s="35"/>
      <c r="I1" s="35"/>
      <c r="J1" s="35"/>
      <c r="K1" s="35"/>
    </row>
    <row r="2" ht="27" customHeight="1" spans="1:11">
      <c r="A2" s="36" t="s">
        <v>1</v>
      </c>
      <c r="B2" s="36" t="s">
        <v>57</v>
      </c>
      <c r="C2" s="36" t="s">
        <v>58</v>
      </c>
      <c r="D2" s="36" t="s">
        <v>59</v>
      </c>
      <c r="E2" s="37" t="s">
        <v>60</v>
      </c>
      <c r="F2" s="38"/>
      <c r="G2" s="39"/>
      <c r="H2" s="40" t="s">
        <v>17</v>
      </c>
      <c r="I2" s="40"/>
      <c r="J2" s="22" t="s">
        <v>18</v>
      </c>
      <c r="K2" s="22" t="s">
        <v>5</v>
      </c>
    </row>
    <row r="3" ht="24" spans="1:11">
      <c r="A3" s="41"/>
      <c r="B3" s="41"/>
      <c r="C3" s="41"/>
      <c r="D3" s="41"/>
      <c r="E3" s="36" t="s">
        <v>11</v>
      </c>
      <c r="F3" s="36" t="s">
        <v>19</v>
      </c>
      <c r="G3" s="36" t="s">
        <v>61</v>
      </c>
      <c r="H3" s="42" t="s">
        <v>21</v>
      </c>
      <c r="I3" s="42" t="s">
        <v>22</v>
      </c>
      <c r="J3" s="50"/>
      <c r="K3" s="50"/>
    </row>
    <row r="4" ht="30" customHeight="1" spans="1:11">
      <c r="A4" s="43"/>
      <c r="B4" s="43"/>
      <c r="C4" s="43"/>
      <c r="D4" s="43"/>
      <c r="E4" s="44">
        <v>13.7</v>
      </c>
      <c r="F4" s="43"/>
      <c r="G4" s="43"/>
      <c r="H4" s="45" t="s">
        <v>23</v>
      </c>
      <c r="I4" s="51"/>
      <c r="J4" s="48"/>
      <c r="K4" s="48"/>
    </row>
    <row r="5" ht="36" customHeight="1" spans="1:11">
      <c r="A5" s="46">
        <v>1</v>
      </c>
      <c r="B5" s="14" t="s">
        <v>38</v>
      </c>
      <c r="C5" s="14" t="s">
        <v>62</v>
      </c>
      <c r="D5" s="14" t="s">
        <v>63</v>
      </c>
      <c r="E5" s="47">
        <v>0.6</v>
      </c>
      <c r="F5" s="47">
        <v>0.6</v>
      </c>
      <c r="G5" s="47">
        <v>4.5</v>
      </c>
      <c r="H5" s="48">
        <v>2</v>
      </c>
      <c r="I5" s="48">
        <v>2</v>
      </c>
      <c r="J5" s="48"/>
      <c r="K5" s="48"/>
    </row>
    <row r="6" ht="36" customHeight="1" spans="1:11">
      <c r="A6" s="46">
        <v>2</v>
      </c>
      <c r="B6" s="14" t="s">
        <v>44</v>
      </c>
      <c r="C6" s="14" t="s">
        <v>64</v>
      </c>
      <c r="D6" s="14" t="s">
        <v>63</v>
      </c>
      <c r="E6" s="47">
        <v>0.6</v>
      </c>
      <c r="F6" s="47">
        <v>0.6</v>
      </c>
      <c r="G6" s="47">
        <v>4.5</v>
      </c>
      <c r="H6" s="48">
        <v>2</v>
      </c>
      <c r="I6" s="48">
        <v>2</v>
      </c>
      <c r="J6" s="48"/>
      <c r="K6" s="48"/>
    </row>
    <row r="7" ht="36" customHeight="1" spans="1:11">
      <c r="A7" s="46">
        <v>3</v>
      </c>
      <c r="B7" s="14" t="s">
        <v>44</v>
      </c>
      <c r="C7" s="14" t="s">
        <v>65</v>
      </c>
      <c r="D7" s="14" t="s">
        <v>63</v>
      </c>
      <c r="E7" s="47">
        <v>0.9</v>
      </c>
      <c r="F7" s="47">
        <v>0.9</v>
      </c>
      <c r="G7" s="47">
        <v>4.5</v>
      </c>
      <c r="H7" s="48">
        <v>2</v>
      </c>
      <c r="I7" s="48">
        <v>2</v>
      </c>
      <c r="J7" s="48"/>
      <c r="K7" s="48"/>
    </row>
    <row r="8" ht="36" customHeight="1" spans="1:11">
      <c r="A8" s="46">
        <v>4</v>
      </c>
      <c r="B8" s="14" t="s">
        <v>44</v>
      </c>
      <c r="C8" s="14" t="s">
        <v>66</v>
      </c>
      <c r="D8" s="14" t="s">
        <v>63</v>
      </c>
      <c r="E8" s="47">
        <v>0.4</v>
      </c>
      <c r="F8" s="47">
        <v>0.4</v>
      </c>
      <c r="G8" s="47">
        <v>4.5</v>
      </c>
      <c r="H8" s="48">
        <v>2</v>
      </c>
      <c r="I8" s="48">
        <v>2</v>
      </c>
      <c r="J8" s="48"/>
      <c r="K8" s="48"/>
    </row>
    <row r="9" ht="36" customHeight="1" spans="1:11">
      <c r="A9" s="46">
        <v>5</v>
      </c>
      <c r="B9" s="14" t="s">
        <v>44</v>
      </c>
      <c r="C9" s="14" t="s">
        <v>67</v>
      </c>
      <c r="D9" s="14" t="s">
        <v>63</v>
      </c>
      <c r="E9" s="47">
        <v>0.5</v>
      </c>
      <c r="F9" s="47">
        <v>0.5</v>
      </c>
      <c r="G9" s="47">
        <v>4.5</v>
      </c>
      <c r="H9" s="48">
        <v>2</v>
      </c>
      <c r="I9" s="48">
        <v>2</v>
      </c>
      <c r="J9" s="48"/>
      <c r="K9" s="48"/>
    </row>
    <row r="10" ht="36" customHeight="1" spans="1:11">
      <c r="A10" s="46">
        <v>6</v>
      </c>
      <c r="B10" s="14" t="s">
        <v>32</v>
      </c>
      <c r="C10" s="14" t="s">
        <v>68</v>
      </c>
      <c r="D10" s="14" t="s">
        <v>69</v>
      </c>
      <c r="E10" s="47">
        <v>0.2</v>
      </c>
      <c r="F10" s="47">
        <v>0.2</v>
      </c>
      <c r="G10" s="47">
        <v>4.5</v>
      </c>
      <c r="H10" s="48">
        <v>2</v>
      </c>
      <c r="I10" s="48">
        <v>2</v>
      </c>
      <c r="J10" s="48"/>
      <c r="K10" s="48"/>
    </row>
    <row r="11" ht="36" customHeight="1" spans="1:11">
      <c r="A11" s="46">
        <v>7</v>
      </c>
      <c r="B11" s="27" t="s">
        <v>32</v>
      </c>
      <c r="C11" s="27" t="s">
        <v>70</v>
      </c>
      <c r="D11" s="27" t="s">
        <v>63</v>
      </c>
      <c r="E11" s="49">
        <v>0.4</v>
      </c>
      <c r="F11" s="47">
        <v>0.4</v>
      </c>
      <c r="G11" s="47">
        <v>4.5</v>
      </c>
      <c r="H11" s="48">
        <v>2</v>
      </c>
      <c r="I11" s="48">
        <v>2</v>
      </c>
      <c r="J11" s="48"/>
      <c r="K11" s="48"/>
    </row>
    <row r="12" ht="36" customHeight="1" spans="1:11">
      <c r="A12" s="46">
        <v>8</v>
      </c>
      <c r="B12" s="27" t="s">
        <v>71</v>
      </c>
      <c r="C12" s="27" t="s">
        <v>72</v>
      </c>
      <c r="D12" s="27" t="s">
        <v>63</v>
      </c>
      <c r="E12" s="49">
        <v>0.5</v>
      </c>
      <c r="F12" s="47">
        <v>0.5</v>
      </c>
      <c r="G12" s="47">
        <v>4.5</v>
      </c>
      <c r="H12" s="48">
        <v>2</v>
      </c>
      <c r="I12" s="48">
        <v>2</v>
      </c>
      <c r="J12" s="48"/>
      <c r="K12" s="48"/>
    </row>
    <row r="13" ht="36" customHeight="1" spans="1:11">
      <c r="A13" s="46">
        <v>9</v>
      </c>
      <c r="B13" s="27" t="s">
        <v>73</v>
      </c>
      <c r="C13" s="27" t="s">
        <v>74</v>
      </c>
      <c r="D13" s="27" t="s">
        <v>63</v>
      </c>
      <c r="E13" s="49">
        <v>0.5</v>
      </c>
      <c r="F13" s="47">
        <v>0.5</v>
      </c>
      <c r="G13" s="47">
        <v>4.5</v>
      </c>
      <c r="H13" s="48">
        <v>2</v>
      </c>
      <c r="I13" s="48">
        <v>2</v>
      </c>
      <c r="J13" s="48"/>
      <c r="K13" s="48"/>
    </row>
    <row r="14" ht="36" customHeight="1" spans="1:11">
      <c r="A14" s="46">
        <v>10</v>
      </c>
      <c r="B14" s="27" t="s">
        <v>41</v>
      </c>
      <c r="C14" s="27" t="s">
        <v>75</v>
      </c>
      <c r="D14" s="27" t="s">
        <v>63</v>
      </c>
      <c r="E14" s="49">
        <v>0.2</v>
      </c>
      <c r="F14" s="47">
        <v>0.2</v>
      </c>
      <c r="G14" s="47">
        <v>4.5</v>
      </c>
      <c r="H14" s="48">
        <v>2</v>
      </c>
      <c r="I14" s="48">
        <v>2</v>
      </c>
      <c r="J14" s="48"/>
      <c r="K14" s="48"/>
    </row>
    <row r="15" ht="36" customHeight="1" spans="1:11">
      <c r="A15" s="46">
        <v>11</v>
      </c>
      <c r="B15" s="27" t="s">
        <v>41</v>
      </c>
      <c r="C15" s="27" t="s">
        <v>76</v>
      </c>
      <c r="D15" s="27" t="s">
        <v>63</v>
      </c>
      <c r="E15" s="49">
        <v>0.1</v>
      </c>
      <c r="F15" s="47">
        <v>0.1</v>
      </c>
      <c r="G15" s="47">
        <v>4.5</v>
      </c>
      <c r="H15" s="48">
        <v>2</v>
      </c>
      <c r="I15" s="48">
        <v>2</v>
      </c>
      <c r="J15" s="48"/>
      <c r="K15" s="48"/>
    </row>
    <row r="16" ht="36" customHeight="1" spans="1:11">
      <c r="A16" s="46">
        <v>12</v>
      </c>
      <c r="B16" s="27" t="s">
        <v>41</v>
      </c>
      <c r="C16" s="27" t="s">
        <v>77</v>
      </c>
      <c r="D16" s="27" t="s">
        <v>63</v>
      </c>
      <c r="E16" s="49">
        <v>0.5</v>
      </c>
      <c r="F16" s="47">
        <v>0.5</v>
      </c>
      <c r="G16" s="47">
        <v>4.5</v>
      </c>
      <c r="H16" s="48">
        <v>2</v>
      </c>
      <c r="I16" s="48">
        <v>2</v>
      </c>
      <c r="J16" s="48"/>
      <c r="K16" s="48"/>
    </row>
    <row r="17" ht="36" customHeight="1" spans="1:11">
      <c r="A17" s="46">
        <v>13</v>
      </c>
      <c r="B17" s="27" t="s">
        <v>41</v>
      </c>
      <c r="C17" s="27" t="s">
        <v>78</v>
      </c>
      <c r="D17" s="27" t="s">
        <v>63</v>
      </c>
      <c r="E17" s="49">
        <v>0.7</v>
      </c>
      <c r="F17" s="47">
        <v>0.7</v>
      </c>
      <c r="G17" s="47">
        <v>4.5</v>
      </c>
      <c r="H17" s="48">
        <v>2</v>
      </c>
      <c r="I17" s="48">
        <v>2</v>
      </c>
      <c r="J17" s="48"/>
      <c r="K17" s="48"/>
    </row>
    <row r="18" ht="36" customHeight="1" spans="1:11">
      <c r="A18" s="46">
        <v>14</v>
      </c>
      <c r="B18" s="27" t="s">
        <v>41</v>
      </c>
      <c r="C18" s="27" t="s">
        <v>79</v>
      </c>
      <c r="D18" s="27" t="s">
        <v>63</v>
      </c>
      <c r="E18" s="49">
        <v>0.4</v>
      </c>
      <c r="F18" s="47">
        <v>0.4</v>
      </c>
      <c r="G18" s="47">
        <v>4.5</v>
      </c>
      <c r="H18" s="48">
        <v>2</v>
      </c>
      <c r="I18" s="48">
        <v>2</v>
      </c>
      <c r="J18" s="48"/>
      <c r="K18" s="48"/>
    </row>
    <row r="19" ht="36" customHeight="1" spans="1:11">
      <c r="A19" s="46">
        <v>15</v>
      </c>
      <c r="B19" s="27" t="s">
        <v>41</v>
      </c>
      <c r="C19" s="27" t="s">
        <v>80</v>
      </c>
      <c r="D19" s="27" t="s">
        <v>63</v>
      </c>
      <c r="E19" s="49">
        <v>0.5</v>
      </c>
      <c r="F19" s="47">
        <v>0.5</v>
      </c>
      <c r="G19" s="47">
        <v>4.5</v>
      </c>
      <c r="H19" s="48">
        <v>2</v>
      </c>
      <c r="I19" s="48">
        <v>2</v>
      </c>
      <c r="J19" s="48"/>
      <c r="K19" s="48"/>
    </row>
    <row r="20" ht="36" customHeight="1" spans="1:11">
      <c r="A20" s="46">
        <v>16</v>
      </c>
      <c r="B20" s="27" t="s">
        <v>41</v>
      </c>
      <c r="C20" s="27" t="s">
        <v>81</v>
      </c>
      <c r="D20" s="27" t="s">
        <v>63</v>
      </c>
      <c r="E20" s="49">
        <v>0.4</v>
      </c>
      <c r="F20" s="47">
        <v>0.4</v>
      </c>
      <c r="G20" s="47">
        <v>4.5</v>
      </c>
      <c r="H20" s="48">
        <v>2</v>
      </c>
      <c r="I20" s="48">
        <v>2</v>
      </c>
      <c r="J20" s="48"/>
      <c r="K20" s="48"/>
    </row>
    <row r="21" ht="36" customHeight="1" spans="1:11">
      <c r="A21" s="46">
        <v>17</v>
      </c>
      <c r="B21" s="27" t="s">
        <v>41</v>
      </c>
      <c r="C21" s="27" t="s">
        <v>82</v>
      </c>
      <c r="D21" s="27" t="s">
        <v>63</v>
      </c>
      <c r="E21" s="49">
        <v>0.3</v>
      </c>
      <c r="F21" s="47">
        <v>0.3</v>
      </c>
      <c r="G21" s="47">
        <v>4.5</v>
      </c>
      <c r="H21" s="48">
        <v>2</v>
      </c>
      <c r="I21" s="48">
        <v>2</v>
      </c>
      <c r="J21" s="48"/>
      <c r="K21" s="48"/>
    </row>
    <row r="22" ht="36" customHeight="1" spans="1:11">
      <c r="A22" s="46">
        <v>18</v>
      </c>
      <c r="B22" s="27" t="s">
        <v>41</v>
      </c>
      <c r="C22" s="27" t="s">
        <v>83</v>
      </c>
      <c r="D22" s="27" t="s">
        <v>63</v>
      </c>
      <c r="E22" s="49">
        <v>0.3</v>
      </c>
      <c r="F22" s="47">
        <v>0.3</v>
      </c>
      <c r="G22" s="47">
        <v>4.5</v>
      </c>
      <c r="H22" s="48">
        <v>2</v>
      </c>
      <c r="I22" s="48">
        <v>2</v>
      </c>
      <c r="J22" s="48"/>
      <c r="K22" s="48"/>
    </row>
    <row r="23" ht="36" customHeight="1" spans="1:11">
      <c r="A23" s="46">
        <v>19</v>
      </c>
      <c r="B23" s="27" t="s">
        <v>84</v>
      </c>
      <c r="C23" s="27" t="s">
        <v>85</v>
      </c>
      <c r="D23" s="27" t="s">
        <v>69</v>
      </c>
      <c r="E23" s="49">
        <v>0.5</v>
      </c>
      <c r="F23" s="47">
        <v>0.5</v>
      </c>
      <c r="G23" s="47">
        <v>4.5</v>
      </c>
      <c r="H23" s="48">
        <v>2</v>
      </c>
      <c r="I23" s="48">
        <v>2</v>
      </c>
      <c r="J23" s="48"/>
      <c r="K23" s="48"/>
    </row>
    <row r="24" ht="36" customHeight="1" spans="1:11">
      <c r="A24" s="46">
        <v>20</v>
      </c>
      <c r="B24" s="27" t="s">
        <v>84</v>
      </c>
      <c r="C24" s="27" t="s">
        <v>86</v>
      </c>
      <c r="D24" s="27" t="s">
        <v>69</v>
      </c>
      <c r="E24" s="49">
        <v>0.9</v>
      </c>
      <c r="F24" s="47">
        <v>0.9</v>
      </c>
      <c r="G24" s="47">
        <v>4.5</v>
      </c>
      <c r="H24" s="48">
        <v>2</v>
      </c>
      <c r="I24" s="48">
        <v>2</v>
      </c>
      <c r="J24" s="48"/>
      <c r="K24" s="48"/>
    </row>
    <row r="25" ht="36" customHeight="1" spans="1:11">
      <c r="A25" s="46">
        <v>21</v>
      </c>
      <c r="B25" s="27" t="s">
        <v>87</v>
      </c>
      <c r="C25" s="27" t="s">
        <v>88</v>
      </c>
      <c r="D25" s="27" t="s">
        <v>63</v>
      </c>
      <c r="E25" s="49">
        <v>0.2</v>
      </c>
      <c r="F25" s="47">
        <v>0.2</v>
      </c>
      <c r="G25" s="47">
        <v>4.5</v>
      </c>
      <c r="H25" s="48">
        <v>2</v>
      </c>
      <c r="I25" s="48">
        <v>2</v>
      </c>
      <c r="J25" s="48"/>
      <c r="K25" s="48"/>
    </row>
    <row r="26" ht="36" customHeight="1" spans="1:11">
      <c r="A26" s="46">
        <v>22</v>
      </c>
      <c r="B26" s="27" t="s">
        <v>89</v>
      </c>
      <c r="C26" s="27" t="s">
        <v>90</v>
      </c>
      <c r="D26" s="27" t="s">
        <v>69</v>
      </c>
      <c r="E26" s="49">
        <v>0.4</v>
      </c>
      <c r="F26" s="47">
        <v>0.4</v>
      </c>
      <c r="G26" s="47">
        <v>4.5</v>
      </c>
      <c r="H26" s="48">
        <v>2</v>
      </c>
      <c r="I26" s="48">
        <v>2</v>
      </c>
      <c r="J26" s="48"/>
      <c r="K26" s="48"/>
    </row>
    <row r="27" ht="36" customHeight="1" spans="1:11">
      <c r="A27" s="46">
        <v>23</v>
      </c>
      <c r="B27" s="27" t="s">
        <v>91</v>
      </c>
      <c r="C27" s="27" t="s">
        <v>92</v>
      </c>
      <c r="D27" s="27" t="s">
        <v>69</v>
      </c>
      <c r="E27" s="49">
        <v>0.5</v>
      </c>
      <c r="F27" s="49">
        <v>0.5</v>
      </c>
      <c r="G27" s="47">
        <v>4.5</v>
      </c>
      <c r="H27" s="48">
        <v>2</v>
      </c>
      <c r="I27" s="48">
        <v>2</v>
      </c>
      <c r="J27" s="48"/>
      <c r="K27" s="48"/>
    </row>
    <row r="28" ht="36" customHeight="1" spans="1:11">
      <c r="A28" s="46">
        <v>24</v>
      </c>
      <c r="B28" s="27" t="s">
        <v>93</v>
      </c>
      <c r="C28" s="27" t="s">
        <v>94</v>
      </c>
      <c r="D28" s="27" t="s">
        <v>63</v>
      </c>
      <c r="E28" s="49">
        <v>0.4</v>
      </c>
      <c r="F28" s="47">
        <v>0.4</v>
      </c>
      <c r="G28" s="47">
        <v>4.5</v>
      </c>
      <c r="H28" s="48">
        <v>2</v>
      </c>
      <c r="I28" s="48">
        <v>2</v>
      </c>
      <c r="J28" s="48"/>
      <c r="K28" s="48"/>
    </row>
    <row r="29" ht="36" customHeight="1" spans="1:11">
      <c r="A29" s="46">
        <v>25</v>
      </c>
      <c r="B29" s="27" t="s">
        <v>95</v>
      </c>
      <c r="C29" s="27" t="s">
        <v>96</v>
      </c>
      <c r="D29" s="27" t="s">
        <v>63</v>
      </c>
      <c r="E29" s="49">
        <v>0.2</v>
      </c>
      <c r="F29" s="47">
        <v>0.2</v>
      </c>
      <c r="G29" s="47">
        <v>4.5</v>
      </c>
      <c r="H29" s="48">
        <v>2</v>
      </c>
      <c r="I29" s="48">
        <v>2</v>
      </c>
      <c r="J29" s="48"/>
      <c r="K29" s="48"/>
    </row>
    <row r="30" ht="36" customHeight="1" spans="1:11">
      <c r="A30" s="46">
        <v>26</v>
      </c>
      <c r="B30" s="27" t="s">
        <v>95</v>
      </c>
      <c r="C30" s="27" t="s">
        <v>97</v>
      </c>
      <c r="D30" s="27" t="s">
        <v>63</v>
      </c>
      <c r="E30" s="49">
        <v>0.2</v>
      </c>
      <c r="F30" s="47">
        <v>0.2</v>
      </c>
      <c r="G30" s="47">
        <v>4.5</v>
      </c>
      <c r="H30" s="48">
        <v>2</v>
      </c>
      <c r="I30" s="48">
        <v>2</v>
      </c>
      <c r="J30" s="48"/>
      <c r="K30" s="48"/>
    </row>
    <row r="31" ht="36" customHeight="1" spans="1:11">
      <c r="A31" s="46">
        <v>27</v>
      </c>
      <c r="B31" s="27" t="s">
        <v>98</v>
      </c>
      <c r="C31" s="27" t="s">
        <v>99</v>
      </c>
      <c r="D31" s="27" t="s">
        <v>63</v>
      </c>
      <c r="E31" s="49">
        <v>0.6</v>
      </c>
      <c r="F31" s="47">
        <v>0.6</v>
      </c>
      <c r="G31" s="47">
        <v>4.5</v>
      </c>
      <c r="H31" s="48">
        <v>2</v>
      </c>
      <c r="I31" s="48">
        <v>2</v>
      </c>
      <c r="J31" s="48"/>
      <c r="K31" s="48"/>
    </row>
    <row r="32" ht="36" customHeight="1" spans="1:11">
      <c r="A32" s="46">
        <v>28</v>
      </c>
      <c r="B32" s="27" t="s">
        <v>98</v>
      </c>
      <c r="C32" s="27" t="s">
        <v>100</v>
      </c>
      <c r="D32" s="27" t="s">
        <v>63</v>
      </c>
      <c r="E32" s="49">
        <v>0.2</v>
      </c>
      <c r="F32" s="47">
        <v>0.2</v>
      </c>
      <c r="G32" s="47">
        <v>4.5</v>
      </c>
      <c r="H32" s="48">
        <v>2</v>
      </c>
      <c r="I32" s="48">
        <v>2</v>
      </c>
      <c r="J32" s="48"/>
      <c r="K32" s="48"/>
    </row>
    <row r="33" ht="36" customHeight="1" spans="1:11">
      <c r="A33" s="46">
        <v>29</v>
      </c>
      <c r="B33" s="14" t="s">
        <v>98</v>
      </c>
      <c r="C33" s="14" t="s">
        <v>101</v>
      </c>
      <c r="D33" s="14" t="s">
        <v>63</v>
      </c>
      <c r="E33" s="47">
        <v>0.5</v>
      </c>
      <c r="F33" s="47">
        <v>0.5</v>
      </c>
      <c r="G33" s="47">
        <v>4.5</v>
      </c>
      <c r="H33" s="48">
        <v>2</v>
      </c>
      <c r="I33" s="48">
        <v>2</v>
      </c>
      <c r="J33" s="48"/>
      <c r="K33" s="48"/>
    </row>
    <row r="34" ht="36" customHeight="1" spans="1:11">
      <c r="A34" s="46">
        <v>30</v>
      </c>
      <c r="B34" s="14" t="s">
        <v>98</v>
      </c>
      <c r="C34" s="14" t="s">
        <v>102</v>
      </c>
      <c r="D34" s="14" t="s">
        <v>63</v>
      </c>
      <c r="E34" s="47">
        <v>0.8</v>
      </c>
      <c r="F34" s="47">
        <v>0.8</v>
      </c>
      <c r="G34" s="47">
        <v>4.5</v>
      </c>
      <c r="H34" s="48">
        <v>2</v>
      </c>
      <c r="I34" s="48">
        <v>2</v>
      </c>
      <c r="J34" s="48"/>
      <c r="K34" s="48"/>
    </row>
    <row r="35" ht="36" customHeight="1" spans="1:11">
      <c r="A35" s="46">
        <v>31</v>
      </c>
      <c r="B35" s="14" t="s">
        <v>47</v>
      </c>
      <c r="C35" s="14" t="s">
        <v>103</v>
      </c>
      <c r="D35" s="14" t="s">
        <v>63</v>
      </c>
      <c r="E35" s="47">
        <v>0.3</v>
      </c>
      <c r="F35" s="47">
        <v>0.3</v>
      </c>
      <c r="G35" s="47">
        <v>4.5</v>
      </c>
      <c r="H35" s="48">
        <v>2</v>
      </c>
      <c r="I35" s="48">
        <v>2</v>
      </c>
      <c r="J35" s="48"/>
      <c r="K35" s="48"/>
    </row>
    <row r="36" ht="30" customHeight="1" spans="1:11">
      <c r="A36" s="14" t="s">
        <v>53</v>
      </c>
      <c r="B36" s="14"/>
      <c r="C36" s="14"/>
      <c r="D36" s="15" t="s">
        <v>104</v>
      </c>
      <c r="E36" s="15"/>
      <c r="F36" s="15"/>
      <c r="G36" s="15"/>
      <c r="H36" s="15"/>
      <c r="I36" s="15"/>
      <c r="J36" s="22"/>
      <c r="K36" s="48"/>
    </row>
    <row r="37" ht="26" customHeight="1" spans="1:11">
      <c r="A37" s="15" t="s">
        <v>55</v>
      </c>
      <c r="B37" s="15"/>
      <c r="C37" s="15"/>
      <c r="D37" s="15" t="s">
        <v>105</v>
      </c>
      <c r="E37" s="15"/>
      <c r="F37" s="15"/>
      <c r="G37" s="15"/>
      <c r="H37" s="15"/>
      <c r="I37" s="15"/>
      <c r="J37" s="22"/>
      <c r="K37" s="48"/>
    </row>
    <row r="38" ht="28" customHeight="1" spans="1:11">
      <c r="A38" s="22" t="s">
        <v>11</v>
      </c>
      <c r="B38" s="22"/>
      <c r="C38" s="22"/>
      <c r="D38" s="22"/>
      <c r="E38" s="22"/>
      <c r="F38" s="22"/>
      <c r="G38" s="22"/>
      <c r="H38" s="22"/>
      <c r="I38" s="22"/>
      <c r="J38" s="22"/>
      <c r="K38" s="22"/>
    </row>
  </sheetData>
  <mergeCells count="15">
    <mergeCell ref="A1:K1"/>
    <mergeCell ref="E2:G2"/>
    <mergeCell ref="H2:I2"/>
    <mergeCell ref="H4:I4"/>
    <mergeCell ref="A36:C36"/>
    <mergeCell ref="D36:I36"/>
    <mergeCell ref="A37:C37"/>
    <mergeCell ref="D37:I37"/>
    <mergeCell ref="A38:I38"/>
    <mergeCell ref="A2:A3"/>
    <mergeCell ref="B2:B3"/>
    <mergeCell ref="C2:C3"/>
    <mergeCell ref="D2:D3"/>
    <mergeCell ref="J2:J3"/>
    <mergeCell ref="K2:K3"/>
  </mergeCells>
  <pageMargins left="0.75" right="0.75" top="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topLeftCell="A3" workbookViewId="0">
      <selection activeCell="K4" sqref="K4"/>
    </sheetView>
  </sheetViews>
  <sheetFormatPr defaultColWidth="9" defaultRowHeight="13.5"/>
  <cols>
    <col min="1" max="2" width="9" style="1"/>
    <col min="3" max="3" width="11" style="1" customWidth="1"/>
    <col min="4" max="4" width="24.875" style="1" customWidth="1"/>
    <col min="5" max="8" width="9" style="1"/>
    <col min="9" max="9" width="9.75" style="1" customWidth="1"/>
    <col min="10" max="10" width="10.625" style="1" customWidth="1"/>
    <col min="11" max="16384" width="9" style="1"/>
  </cols>
  <sheetData>
    <row r="1" ht="47" customHeight="1" spans="1:14">
      <c r="A1" s="2" t="s">
        <v>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8"/>
      <c r="N1" s="28"/>
    </row>
    <row r="2" ht="36" customHeight="1" spans="1:12">
      <c r="A2" s="3" t="s">
        <v>1</v>
      </c>
      <c r="B2" s="4" t="s">
        <v>106</v>
      </c>
      <c r="C2" s="4" t="s">
        <v>107</v>
      </c>
      <c r="D2" s="4" t="s">
        <v>58</v>
      </c>
      <c r="E2" s="4" t="s">
        <v>59</v>
      </c>
      <c r="F2" s="5" t="s">
        <v>108</v>
      </c>
      <c r="G2" s="5"/>
      <c r="H2" s="5"/>
      <c r="I2" s="29" t="s">
        <v>17</v>
      </c>
      <c r="J2" s="29"/>
      <c r="K2" s="30" t="s">
        <v>18</v>
      </c>
      <c r="L2" s="30" t="s">
        <v>5</v>
      </c>
    </row>
    <row r="3" ht="36" customHeight="1" spans="1:12">
      <c r="A3" s="6"/>
      <c r="B3" s="7"/>
      <c r="C3" s="7"/>
      <c r="D3" s="7"/>
      <c r="E3" s="7"/>
      <c r="F3" s="23" t="s">
        <v>11</v>
      </c>
      <c r="G3" s="23" t="s">
        <v>19</v>
      </c>
      <c r="H3" s="5" t="s">
        <v>20</v>
      </c>
      <c r="I3" s="31" t="s">
        <v>21</v>
      </c>
      <c r="J3" s="31" t="s">
        <v>22</v>
      </c>
      <c r="K3" s="32"/>
      <c r="L3" s="32"/>
    </row>
    <row r="4" ht="36" customHeight="1" spans="1:12">
      <c r="A4" s="8"/>
      <c r="B4" s="9"/>
      <c r="C4" s="9"/>
      <c r="D4" s="9"/>
      <c r="E4" s="9"/>
      <c r="F4" s="23">
        <f>SUBTOTAL(9,F5:F15)</f>
        <v>16</v>
      </c>
      <c r="G4" s="23"/>
      <c r="H4" s="23"/>
      <c r="I4" s="33" t="s">
        <v>23</v>
      </c>
      <c r="J4" s="34"/>
      <c r="K4" s="30"/>
      <c r="L4" s="30"/>
    </row>
    <row r="5" ht="36" customHeight="1" spans="1:12">
      <c r="A5" s="24">
        <v>1</v>
      </c>
      <c r="B5" s="24" t="s">
        <v>44</v>
      </c>
      <c r="C5" s="24" t="s">
        <v>109</v>
      </c>
      <c r="D5" s="24" t="s">
        <v>110</v>
      </c>
      <c r="E5" s="24" t="s">
        <v>69</v>
      </c>
      <c r="F5" s="25">
        <v>0.6</v>
      </c>
      <c r="G5" s="25">
        <v>0.6</v>
      </c>
      <c r="H5" s="26">
        <v>5.5</v>
      </c>
      <c r="I5" s="30">
        <v>2</v>
      </c>
      <c r="J5" s="30">
        <v>2</v>
      </c>
      <c r="K5" s="30"/>
      <c r="L5" s="30"/>
    </row>
    <row r="6" ht="36" customHeight="1" spans="1:12">
      <c r="A6" s="24">
        <v>2</v>
      </c>
      <c r="B6" s="24" t="s">
        <v>44</v>
      </c>
      <c r="C6" s="24" t="s">
        <v>111</v>
      </c>
      <c r="D6" s="24" t="s">
        <v>112</v>
      </c>
      <c r="E6" s="24" t="s">
        <v>63</v>
      </c>
      <c r="F6" s="25">
        <v>1.1</v>
      </c>
      <c r="G6" s="25">
        <v>1.1</v>
      </c>
      <c r="H6" s="26">
        <v>5.5</v>
      </c>
      <c r="I6" s="30">
        <v>2</v>
      </c>
      <c r="J6" s="30">
        <v>2</v>
      </c>
      <c r="K6" s="30"/>
      <c r="L6" s="30"/>
    </row>
    <row r="7" ht="36" customHeight="1" spans="1:12">
      <c r="A7" s="24">
        <v>3</v>
      </c>
      <c r="B7" s="24" t="s">
        <v>113</v>
      </c>
      <c r="C7" s="24" t="s">
        <v>114</v>
      </c>
      <c r="D7" s="24" t="s">
        <v>115</v>
      </c>
      <c r="E7" s="24" t="s">
        <v>69</v>
      </c>
      <c r="F7" s="25">
        <v>4.1</v>
      </c>
      <c r="G7" s="25">
        <v>4.1</v>
      </c>
      <c r="H7" s="25">
        <v>5.5</v>
      </c>
      <c r="I7" s="30">
        <v>8</v>
      </c>
      <c r="J7" s="30">
        <v>8</v>
      </c>
      <c r="K7" s="30"/>
      <c r="L7" s="30"/>
    </row>
    <row r="8" ht="36" customHeight="1" spans="1:12">
      <c r="A8" s="24">
        <v>4</v>
      </c>
      <c r="B8" s="24" t="s">
        <v>35</v>
      </c>
      <c r="C8" s="24" t="s">
        <v>116</v>
      </c>
      <c r="D8" s="24" t="s">
        <v>117</v>
      </c>
      <c r="E8" s="24" t="s">
        <v>69</v>
      </c>
      <c r="F8" s="25">
        <v>2.6</v>
      </c>
      <c r="G8" s="25">
        <v>2.6</v>
      </c>
      <c r="H8" s="25">
        <v>5.5</v>
      </c>
      <c r="I8" s="30">
        <v>6</v>
      </c>
      <c r="J8" s="30">
        <v>6</v>
      </c>
      <c r="K8" s="30"/>
      <c r="L8" s="30"/>
    </row>
    <row r="9" ht="36" customHeight="1" spans="1:12">
      <c r="A9" s="24">
        <v>5</v>
      </c>
      <c r="B9" s="27" t="s">
        <v>32</v>
      </c>
      <c r="C9" s="27" t="s">
        <v>118</v>
      </c>
      <c r="D9" s="27" t="s">
        <v>119</v>
      </c>
      <c r="E9" s="27" t="s">
        <v>69</v>
      </c>
      <c r="F9" s="26">
        <v>1.9</v>
      </c>
      <c r="G9" s="26">
        <v>1.9</v>
      </c>
      <c r="H9" s="26">
        <v>5.5</v>
      </c>
      <c r="I9" s="30">
        <v>4</v>
      </c>
      <c r="J9" s="30">
        <v>4</v>
      </c>
      <c r="K9" s="30"/>
      <c r="L9" s="30"/>
    </row>
    <row r="10" ht="36" customHeight="1" spans="1:12">
      <c r="A10" s="24">
        <v>6</v>
      </c>
      <c r="B10" s="24" t="s">
        <v>120</v>
      </c>
      <c r="C10" s="24" t="s">
        <v>121</v>
      </c>
      <c r="D10" s="24" t="s">
        <v>122</v>
      </c>
      <c r="E10" s="24" t="s">
        <v>69</v>
      </c>
      <c r="F10" s="25">
        <v>1.5</v>
      </c>
      <c r="G10" s="25">
        <v>1.5</v>
      </c>
      <c r="H10" s="26">
        <v>5.5</v>
      </c>
      <c r="I10" s="30">
        <v>4</v>
      </c>
      <c r="J10" s="30">
        <v>4</v>
      </c>
      <c r="K10" s="30"/>
      <c r="L10" s="30"/>
    </row>
    <row r="11" ht="36" customHeight="1" spans="1:12">
      <c r="A11" s="24">
        <v>7</v>
      </c>
      <c r="B11" s="24" t="s">
        <v>91</v>
      </c>
      <c r="C11" s="24" t="s">
        <v>123</v>
      </c>
      <c r="D11" s="24" t="s">
        <v>124</v>
      </c>
      <c r="E11" s="24" t="s">
        <v>63</v>
      </c>
      <c r="F11" s="25">
        <v>0.9</v>
      </c>
      <c r="G11" s="25">
        <v>0.9</v>
      </c>
      <c r="H11" s="26">
        <v>4.5</v>
      </c>
      <c r="I11" s="30">
        <v>2</v>
      </c>
      <c r="J11" s="30">
        <v>2</v>
      </c>
      <c r="K11" s="30"/>
      <c r="L11" s="30"/>
    </row>
    <row r="12" ht="36" customHeight="1" spans="1:12">
      <c r="A12" s="24">
        <v>8</v>
      </c>
      <c r="B12" s="24" t="s">
        <v>91</v>
      </c>
      <c r="C12" s="24" t="s">
        <v>123</v>
      </c>
      <c r="D12" s="24" t="s">
        <v>125</v>
      </c>
      <c r="E12" s="24" t="s">
        <v>69</v>
      </c>
      <c r="F12" s="25">
        <v>1.2</v>
      </c>
      <c r="G12" s="25">
        <v>1.2</v>
      </c>
      <c r="H12" s="25">
        <v>5.5</v>
      </c>
      <c r="I12" s="30">
        <v>2</v>
      </c>
      <c r="J12" s="30">
        <v>2</v>
      </c>
      <c r="K12" s="30"/>
      <c r="L12" s="30"/>
    </row>
    <row r="13" ht="36" customHeight="1" spans="1:12">
      <c r="A13" s="24">
        <v>9</v>
      </c>
      <c r="B13" s="27" t="s">
        <v>93</v>
      </c>
      <c r="C13" s="27" t="s">
        <v>126</v>
      </c>
      <c r="D13" s="27" t="s">
        <v>127</v>
      </c>
      <c r="E13" s="27" t="s">
        <v>63</v>
      </c>
      <c r="F13" s="26">
        <v>0.4</v>
      </c>
      <c r="G13" s="26">
        <v>0.4</v>
      </c>
      <c r="H13" s="26">
        <v>4.5</v>
      </c>
      <c r="I13" s="30">
        <v>2</v>
      </c>
      <c r="J13" s="30">
        <v>2</v>
      </c>
      <c r="K13" s="30"/>
      <c r="L13" s="30"/>
    </row>
    <row r="14" ht="36" customHeight="1" spans="1:12">
      <c r="A14" s="24">
        <v>10</v>
      </c>
      <c r="B14" s="24" t="s">
        <v>87</v>
      </c>
      <c r="C14" s="24" t="s">
        <v>128</v>
      </c>
      <c r="D14" s="24" t="s">
        <v>129</v>
      </c>
      <c r="E14" s="24" t="s">
        <v>69</v>
      </c>
      <c r="F14" s="25">
        <v>1.2</v>
      </c>
      <c r="G14" s="25">
        <v>1.2</v>
      </c>
      <c r="H14" s="26">
        <v>5.5</v>
      </c>
      <c r="I14" s="30">
        <v>2</v>
      </c>
      <c r="J14" s="30">
        <v>2</v>
      </c>
      <c r="K14" s="30"/>
      <c r="L14" s="30"/>
    </row>
    <row r="15" ht="36" customHeight="1" spans="1:12">
      <c r="A15" s="24">
        <v>11</v>
      </c>
      <c r="B15" s="24" t="s">
        <v>41</v>
      </c>
      <c r="C15" s="24" t="s">
        <v>130</v>
      </c>
      <c r="D15" s="24" t="s">
        <v>131</v>
      </c>
      <c r="E15" s="24" t="s">
        <v>63</v>
      </c>
      <c r="F15" s="25">
        <v>0.5</v>
      </c>
      <c r="G15" s="25">
        <v>0.5</v>
      </c>
      <c r="H15" s="26">
        <v>4.5</v>
      </c>
      <c r="I15" s="30">
        <v>2</v>
      </c>
      <c r="J15" s="30">
        <v>2</v>
      </c>
      <c r="K15" s="30"/>
      <c r="L15" s="30"/>
    </row>
    <row r="16" ht="30" customHeight="1" spans="1:12">
      <c r="A16" s="14" t="s">
        <v>53</v>
      </c>
      <c r="B16" s="14"/>
      <c r="C16" s="14"/>
      <c r="D16" s="14"/>
      <c r="E16" s="15" t="s">
        <v>54</v>
      </c>
      <c r="F16" s="15"/>
      <c r="G16" s="15"/>
      <c r="H16" s="15"/>
      <c r="I16" s="15"/>
      <c r="J16" s="15"/>
      <c r="K16" s="22"/>
      <c r="L16" s="30"/>
    </row>
    <row r="17" ht="29" customHeight="1" spans="1:12">
      <c r="A17" s="15" t="s">
        <v>55</v>
      </c>
      <c r="B17" s="15"/>
      <c r="C17" s="15"/>
      <c r="D17" s="15"/>
      <c r="E17" s="15" t="s">
        <v>56</v>
      </c>
      <c r="F17" s="15"/>
      <c r="G17" s="15"/>
      <c r="H17" s="15"/>
      <c r="I17" s="15"/>
      <c r="J17" s="15"/>
      <c r="K17" s="22"/>
      <c r="L17" s="30"/>
    </row>
    <row r="18" ht="29" customHeight="1" spans="1:12">
      <c r="A18" s="22" t="s">
        <v>11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</row>
  </sheetData>
  <mergeCells count="16">
    <mergeCell ref="A1:L1"/>
    <mergeCell ref="F2:H2"/>
    <mergeCell ref="I2:J2"/>
    <mergeCell ref="I4:J4"/>
    <mergeCell ref="A16:D16"/>
    <mergeCell ref="E16:J16"/>
    <mergeCell ref="A17:D17"/>
    <mergeCell ref="E17:J17"/>
    <mergeCell ref="A18:J18"/>
    <mergeCell ref="A2:A3"/>
    <mergeCell ref="B2:B3"/>
    <mergeCell ref="C2:C3"/>
    <mergeCell ref="D2:D3"/>
    <mergeCell ref="E2:E3"/>
    <mergeCell ref="K2:K3"/>
    <mergeCell ref="L2:L3"/>
  </mergeCells>
  <pageMargins left="0.75" right="0.75" top="1" bottom="1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selection activeCell="L8" sqref="L8"/>
    </sheetView>
  </sheetViews>
  <sheetFormatPr defaultColWidth="9" defaultRowHeight="13.5"/>
  <cols>
    <col min="1" max="3" width="9" style="1"/>
    <col min="4" max="4" width="23.5" style="1" customWidth="1"/>
    <col min="5" max="8" width="9" style="1"/>
    <col min="9" max="9" width="11" style="1" customWidth="1"/>
    <col min="10" max="11" width="11.25" style="1" customWidth="1"/>
    <col min="12" max="16384" width="9" style="1"/>
  </cols>
  <sheetData>
    <row r="1" ht="41" customHeight="1" spans="1:14">
      <c r="A1" s="2" t="s">
        <v>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7"/>
      <c r="N1" s="17"/>
    </row>
    <row r="2" ht="36" customHeight="1" spans="1:12">
      <c r="A2" s="3" t="s">
        <v>1</v>
      </c>
      <c r="B2" s="4" t="s">
        <v>106</v>
      </c>
      <c r="C2" s="4" t="s">
        <v>107</v>
      </c>
      <c r="D2" s="4" t="s">
        <v>58</v>
      </c>
      <c r="E2" s="4" t="s">
        <v>59</v>
      </c>
      <c r="F2" s="5" t="s">
        <v>108</v>
      </c>
      <c r="G2" s="5"/>
      <c r="H2" s="5"/>
      <c r="I2" s="5" t="s">
        <v>17</v>
      </c>
      <c r="J2" s="5"/>
      <c r="K2" s="16" t="s">
        <v>18</v>
      </c>
      <c r="L2" s="16" t="s">
        <v>5</v>
      </c>
    </row>
    <row r="3" ht="36" customHeight="1" spans="1:12">
      <c r="A3" s="6"/>
      <c r="B3" s="7"/>
      <c r="C3" s="7"/>
      <c r="D3" s="7"/>
      <c r="E3" s="7"/>
      <c r="F3" s="5" t="s">
        <v>11</v>
      </c>
      <c r="G3" s="5" t="s">
        <v>19</v>
      </c>
      <c r="H3" s="5" t="s">
        <v>20</v>
      </c>
      <c r="I3" s="18" t="s">
        <v>21</v>
      </c>
      <c r="J3" s="18" t="s">
        <v>22</v>
      </c>
      <c r="K3" s="19"/>
      <c r="L3" s="19"/>
    </row>
    <row r="4" ht="36" customHeight="1" spans="1:12">
      <c r="A4" s="8"/>
      <c r="B4" s="9"/>
      <c r="C4" s="9"/>
      <c r="D4" s="9"/>
      <c r="E4" s="9"/>
      <c r="F4" s="5">
        <f>SUBTOTAL(9,F5:F21)</f>
        <v>17.8</v>
      </c>
      <c r="G4" s="5"/>
      <c r="H4" s="5"/>
      <c r="I4" s="20" t="s">
        <v>23</v>
      </c>
      <c r="J4" s="21"/>
      <c r="K4" s="16"/>
      <c r="L4" s="16"/>
    </row>
    <row r="5" ht="36" customHeight="1" spans="1:12">
      <c r="A5" s="8">
        <v>1</v>
      </c>
      <c r="B5" s="9" t="s">
        <v>32</v>
      </c>
      <c r="C5" s="9" t="s">
        <v>132</v>
      </c>
      <c r="D5" s="9" t="s">
        <v>133</v>
      </c>
      <c r="E5" s="9" t="s">
        <v>63</v>
      </c>
      <c r="F5" s="10">
        <v>1.3</v>
      </c>
      <c r="G5" s="10">
        <v>1.3</v>
      </c>
      <c r="H5" s="10">
        <v>4.5</v>
      </c>
      <c r="I5" s="16">
        <v>2</v>
      </c>
      <c r="J5" s="16">
        <v>2</v>
      </c>
      <c r="K5" s="16"/>
      <c r="L5" s="16"/>
    </row>
    <row r="6" ht="36" customHeight="1" spans="1:12">
      <c r="A6" s="8">
        <v>2</v>
      </c>
      <c r="B6" s="8" t="s">
        <v>41</v>
      </c>
      <c r="C6" s="8" t="s">
        <v>134</v>
      </c>
      <c r="D6" s="8" t="s">
        <v>135</v>
      </c>
      <c r="E6" s="8" t="s">
        <v>69</v>
      </c>
      <c r="F6" s="11">
        <v>2.2</v>
      </c>
      <c r="G6" s="11">
        <v>2.2</v>
      </c>
      <c r="H6" s="11">
        <v>5.5</v>
      </c>
      <c r="I6" s="16">
        <v>4</v>
      </c>
      <c r="J6" s="16">
        <v>4</v>
      </c>
      <c r="K6" s="16"/>
      <c r="L6" s="16"/>
    </row>
    <row r="7" ht="36" customHeight="1" spans="1:12">
      <c r="A7" s="8">
        <v>3</v>
      </c>
      <c r="B7" s="8" t="s">
        <v>41</v>
      </c>
      <c r="C7" s="8" t="s">
        <v>136</v>
      </c>
      <c r="D7" s="8" t="s">
        <v>137</v>
      </c>
      <c r="E7" s="9" t="s">
        <v>63</v>
      </c>
      <c r="F7" s="11">
        <v>1.7</v>
      </c>
      <c r="G7" s="11">
        <v>1.7</v>
      </c>
      <c r="H7" s="11">
        <v>4.5</v>
      </c>
      <c r="I7" s="16">
        <v>4</v>
      </c>
      <c r="J7" s="16">
        <v>4</v>
      </c>
      <c r="K7" s="16"/>
      <c r="L7" s="16"/>
    </row>
    <row r="8" ht="36" customHeight="1" spans="1:12">
      <c r="A8" s="8">
        <v>4</v>
      </c>
      <c r="B8" s="8" t="s">
        <v>95</v>
      </c>
      <c r="C8" s="8" t="s">
        <v>138</v>
      </c>
      <c r="D8" s="8" t="s">
        <v>139</v>
      </c>
      <c r="E8" s="9" t="s">
        <v>63</v>
      </c>
      <c r="F8" s="11">
        <v>0.5</v>
      </c>
      <c r="G8" s="11">
        <v>0.5</v>
      </c>
      <c r="H8" s="10">
        <v>4.5</v>
      </c>
      <c r="I8" s="16">
        <v>2</v>
      </c>
      <c r="J8" s="16">
        <v>2</v>
      </c>
      <c r="K8" s="16"/>
      <c r="L8" s="16"/>
    </row>
    <row r="9" ht="36" customHeight="1" spans="1:12">
      <c r="A9" s="8">
        <v>5</v>
      </c>
      <c r="B9" s="12" t="s">
        <v>47</v>
      </c>
      <c r="C9" s="9" t="s">
        <v>140</v>
      </c>
      <c r="D9" s="9" t="s">
        <v>141</v>
      </c>
      <c r="E9" s="9" t="s">
        <v>63</v>
      </c>
      <c r="F9" s="12">
        <v>0.5</v>
      </c>
      <c r="G9" s="11">
        <v>0.5</v>
      </c>
      <c r="H9" s="10">
        <v>4.5</v>
      </c>
      <c r="I9" s="16">
        <v>2</v>
      </c>
      <c r="J9" s="16">
        <v>2</v>
      </c>
      <c r="K9" s="16"/>
      <c r="L9" s="16"/>
    </row>
    <row r="10" ht="36" customHeight="1" spans="1:12">
      <c r="A10" s="8">
        <v>6</v>
      </c>
      <c r="B10" s="8" t="s">
        <v>113</v>
      </c>
      <c r="C10" s="8" t="s">
        <v>142</v>
      </c>
      <c r="D10" s="8" t="s">
        <v>143</v>
      </c>
      <c r="E10" s="8" t="s">
        <v>69</v>
      </c>
      <c r="F10" s="11">
        <v>1.6</v>
      </c>
      <c r="G10" s="11">
        <v>1.6</v>
      </c>
      <c r="H10" s="11">
        <v>5.5</v>
      </c>
      <c r="I10" s="16">
        <v>4</v>
      </c>
      <c r="J10" s="16">
        <v>4</v>
      </c>
      <c r="K10" s="16"/>
      <c r="L10" s="16"/>
    </row>
    <row r="11" ht="36" customHeight="1" spans="1:12">
      <c r="A11" s="8">
        <v>7</v>
      </c>
      <c r="B11" s="8" t="s">
        <v>113</v>
      </c>
      <c r="C11" s="8" t="s">
        <v>144</v>
      </c>
      <c r="D11" s="8" t="s">
        <v>145</v>
      </c>
      <c r="E11" s="8" t="s">
        <v>69</v>
      </c>
      <c r="F11" s="11">
        <v>1.9</v>
      </c>
      <c r="G11" s="11">
        <v>1.9</v>
      </c>
      <c r="H11" s="11">
        <v>5.5</v>
      </c>
      <c r="I11" s="16">
        <v>4</v>
      </c>
      <c r="J11" s="16">
        <v>4</v>
      </c>
      <c r="K11" s="16"/>
      <c r="L11" s="16"/>
    </row>
    <row r="12" ht="36" customHeight="1" spans="1:12">
      <c r="A12" s="8">
        <v>8</v>
      </c>
      <c r="B12" s="8" t="s">
        <v>84</v>
      </c>
      <c r="C12" s="8" t="s">
        <v>146</v>
      </c>
      <c r="D12" s="13" t="s">
        <v>147</v>
      </c>
      <c r="E12" s="8" t="s">
        <v>69</v>
      </c>
      <c r="F12" s="11">
        <v>3</v>
      </c>
      <c r="G12" s="11">
        <v>3</v>
      </c>
      <c r="H12" s="10">
        <v>5.5</v>
      </c>
      <c r="I12" s="16">
        <v>6</v>
      </c>
      <c r="J12" s="16">
        <v>6</v>
      </c>
      <c r="K12" s="16"/>
      <c r="L12" s="16"/>
    </row>
    <row r="13" ht="36" customHeight="1" spans="1:12">
      <c r="A13" s="8">
        <v>9</v>
      </c>
      <c r="B13" s="8" t="s">
        <v>89</v>
      </c>
      <c r="C13" s="8" t="s">
        <v>148</v>
      </c>
      <c r="D13" s="8" t="s">
        <v>149</v>
      </c>
      <c r="E13" s="8" t="s">
        <v>69</v>
      </c>
      <c r="F13" s="11">
        <v>3.8</v>
      </c>
      <c r="G13" s="11">
        <v>3.8</v>
      </c>
      <c r="H13" s="10">
        <v>5.5</v>
      </c>
      <c r="I13" s="16">
        <v>8</v>
      </c>
      <c r="J13" s="16">
        <v>8</v>
      </c>
      <c r="K13" s="16"/>
      <c r="L13" s="16"/>
    </row>
    <row r="14" ht="36" customHeight="1" spans="1:12">
      <c r="A14" s="8">
        <v>10</v>
      </c>
      <c r="B14" s="8" t="s">
        <v>44</v>
      </c>
      <c r="C14" s="8" t="s">
        <v>150</v>
      </c>
      <c r="D14" s="8" t="s">
        <v>151</v>
      </c>
      <c r="E14" s="8" t="s">
        <v>63</v>
      </c>
      <c r="F14" s="11">
        <v>0.6</v>
      </c>
      <c r="G14" s="11">
        <v>0.6</v>
      </c>
      <c r="H14" s="10">
        <v>4.5</v>
      </c>
      <c r="I14" s="16">
        <v>2</v>
      </c>
      <c r="J14" s="16">
        <v>2</v>
      </c>
      <c r="K14" s="16"/>
      <c r="L14" s="16"/>
    </row>
    <row r="15" ht="36" customHeight="1" spans="1:12">
      <c r="A15" s="8">
        <v>11</v>
      </c>
      <c r="B15" s="8" t="s">
        <v>44</v>
      </c>
      <c r="C15" s="8" t="s">
        <v>152</v>
      </c>
      <c r="D15" s="8" t="s">
        <v>153</v>
      </c>
      <c r="E15" s="8" t="s">
        <v>63</v>
      </c>
      <c r="F15" s="11">
        <v>0.5</v>
      </c>
      <c r="G15" s="11">
        <v>0.5</v>
      </c>
      <c r="H15" s="10">
        <v>4.5</v>
      </c>
      <c r="I15" s="16">
        <v>2</v>
      </c>
      <c r="J15" s="16">
        <v>2</v>
      </c>
      <c r="K15" s="16"/>
      <c r="L15" s="16"/>
    </row>
    <row r="16" ht="36" customHeight="1" spans="1:12">
      <c r="A16" s="8">
        <v>12</v>
      </c>
      <c r="B16" s="8" t="s">
        <v>35</v>
      </c>
      <c r="C16" s="8" t="s">
        <v>116</v>
      </c>
      <c r="D16" s="8" t="s">
        <v>154</v>
      </c>
      <c r="E16" s="8" t="s">
        <v>63</v>
      </c>
      <c r="F16" s="11">
        <v>0.2</v>
      </c>
      <c r="G16" s="11">
        <v>0.2</v>
      </c>
      <c r="H16" s="10">
        <v>4.5</v>
      </c>
      <c r="I16" s="16">
        <v>2</v>
      </c>
      <c r="J16" s="16">
        <v>2</v>
      </c>
      <c r="K16" s="16"/>
      <c r="L16" s="16"/>
    </row>
    <row r="17" ht="29" customHeight="1" spans="1:12">
      <c r="A17" s="14" t="s">
        <v>53</v>
      </c>
      <c r="B17" s="14"/>
      <c r="C17" s="14"/>
      <c r="D17" s="14"/>
      <c r="E17" s="15" t="s">
        <v>54</v>
      </c>
      <c r="F17" s="15"/>
      <c r="G17" s="15"/>
      <c r="H17" s="15"/>
      <c r="I17" s="15"/>
      <c r="J17" s="15"/>
      <c r="K17" s="22"/>
      <c r="L17" s="16"/>
    </row>
    <row r="18" ht="30" customHeight="1" spans="1:12">
      <c r="A18" s="15" t="s">
        <v>55</v>
      </c>
      <c r="B18" s="15"/>
      <c r="C18" s="15"/>
      <c r="D18" s="15"/>
      <c r="E18" s="15" t="s">
        <v>56</v>
      </c>
      <c r="F18" s="15"/>
      <c r="G18" s="15"/>
      <c r="H18" s="15"/>
      <c r="I18" s="15"/>
      <c r="J18" s="15"/>
      <c r="K18" s="22"/>
      <c r="L18" s="16"/>
    </row>
    <row r="19" ht="28" customHeight="1" spans="1:12">
      <c r="A19" s="16" t="s">
        <v>11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</row>
  </sheetData>
  <mergeCells count="16">
    <mergeCell ref="A1:L1"/>
    <mergeCell ref="F2:H2"/>
    <mergeCell ref="I2:J2"/>
    <mergeCell ref="I4:J4"/>
    <mergeCell ref="A17:D17"/>
    <mergeCell ref="E17:J17"/>
    <mergeCell ref="A18:D18"/>
    <mergeCell ref="E18:J18"/>
    <mergeCell ref="A19:J19"/>
    <mergeCell ref="A2:A3"/>
    <mergeCell ref="B2:B3"/>
    <mergeCell ref="C2:C3"/>
    <mergeCell ref="D2:D3"/>
    <mergeCell ref="E2:E3"/>
    <mergeCell ref="K2:K3"/>
    <mergeCell ref="L2:L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Sheet4</vt:lpstr>
      <vt:lpstr>车购税</vt:lpstr>
      <vt:lpstr>通组路</vt:lpstr>
      <vt:lpstr>加宽路第一批</vt:lpstr>
      <vt:lpstr>加宽路第二批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Mi Manchi</cp:lastModifiedBy>
  <dcterms:created xsi:type="dcterms:W3CDTF">2023-05-30T07:58:00Z</dcterms:created>
  <dcterms:modified xsi:type="dcterms:W3CDTF">2023-07-24T04:02:16Z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D73A858F4FEC4B0180E1379C61B04E38_13</vt:lpwstr>
  </property>
  <property fmtid="{D5CDD505-2E9C-101B-9397-08002B2CF9AE}" pid="3" name="KSOProductBuildVer">
    <vt:lpwstr>2052-12.1.0.15120</vt:lpwstr>
  </property>
</Properties>
</file>